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250" activeTab="1"/>
  </bookViews>
  <sheets>
    <sheet name="Sheet3" sheetId="18" r:id="rId1"/>
    <sheet name="บัญชีสรุปโครงการ" sheetId="1" r:id="rId2"/>
    <sheet name="ยุทธศาสตรที่ 1" sheetId="2" r:id="rId3"/>
    <sheet name="ยุทธศาสตร์ที่ 1.1" sheetId="3" r:id="rId4"/>
    <sheet name="ยุทธศาสตร์ที่ 2" sheetId="4" r:id="rId5"/>
    <sheet name="ยุทธศาสตร์ที่ 3" sheetId="5" r:id="rId6"/>
    <sheet name="ยุทธศาสตร์ที่ 3.2" sheetId="6" r:id="rId7"/>
    <sheet name="ยุทธศาสตร์ที่ 3.3" sheetId="7" r:id="rId8"/>
    <sheet name="ยุทธศาสตร์ที่ 3.4" sheetId="8" r:id="rId9"/>
    <sheet name="ยุทธศาสตร์ที่ 4" sheetId="9" r:id="rId10"/>
    <sheet name="ยุทธศาสตร์ที่ 4.2" sheetId="10" r:id="rId11"/>
    <sheet name="ยุทธศาสตร์ที่ 5" sheetId="11" r:id="rId12"/>
    <sheet name="ยุทธศาสตร์ที่ 5.1" sheetId="15" r:id="rId13"/>
    <sheet name="ยุทธศาสตร์ที่ 6" sheetId="12" r:id="rId14"/>
    <sheet name="เกินศักยภาพ" sheetId="14" r:id="rId15"/>
    <sheet name="ครุภัณฑ์" sheetId="13" r:id="rId16"/>
    <sheet name="Sheet1" sheetId="16" r:id="rId17"/>
    <sheet name="Sheet2" sheetId="17" r:id="rId18"/>
  </sheets>
  <calcPr calcId="144525"/>
</workbook>
</file>

<file path=xl/calcChain.xml><?xml version="1.0" encoding="utf-8"?>
<calcChain xmlns="http://schemas.openxmlformats.org/spreadsheetml/2006/main">
  <c r="K50" i="1" l="1"/>
  <c r="J50" i="1"/>
  <c r="I50" i="1"/>
  <c r="H50" i="1"/>
  <c r="G50" i="1"/>
  <c r="F50" i="1"/>
  <c r="E50" i="1"/>
  <c r="D50" i="1"/>
  <c r="C50" i="1"/>
  <c r="B50" i="1"/>
  <c r="D56" i="12"/>
  <c r="M48" i="1"/>
  <c r="L48" i="1"/>
  <c r="E29" i="15"/>
  <c r="F55" i="11"/>
  <c r="E55" i="10"/>
  <c r="E211" i="9"/>
  <c r="E83" i="6"/>
  <c r="E85" i="5"/>
  <c r="E59" i="3"/>
  <c r="E161" i="2"/>
  <c r="L53" i="1" l="1"/>
  <c r="M53" i="1"/>
  <c r="M47" i="1"/>
  <c r="M50" i="1" s="1"/>
  <c r="L47" i="1"/>
  <c r="L50" i="1" s="1"/>
  <c r="M41" i="1"/>
  <c r="M40" i="1"/>
  <c r="L41" i="1"/>
  <c r="L43" i="1" s="1"/>
  <c r="L40" i="1"/>
  <c r="M24" i="1"/>
  <c r="M23" i="1"/>
  <c r="M22" i="1"/>
  <c r="L24" i="1"/>
  <c r="L23" i="1"/>
  <c r="L22" i="1"/>
  <c r="M19" i="1"/>
  <c r="L17" i="1"/>
  <c r="M26" i="1" l="1"/>
  <c r="M43" i="1"/>
  <c r="K26" i="1"/>
  <c r="I26" i="1"/>
  <c r="G26" i="1"/>
  <c r="E26" i="1"/>
  <c r="C26" i="1"/>
  <c r="M55" i="1"/>
  <c r="L55" i="1"/>
  <c r="K55" i="1"/>
  <c r="J55" i="1"/>
  <c r="I55" i="1"/>
  <c r="H55" i="1"/>
  <c r="G55" i="1"/>
  <c r="F55" i="1"/>
  <c r="E55" i="1"/>
  <c r="D55" i="1"/>
  <c r="C55" i="1"/>
  <c r="B55" i="1"/>
  <c r="K43" i="1"/>
  <c r="J43" i="1"/>
  <c r="I43" i="1"/>
  <c r="H43" i="1"/>
  <c r="G43" i="1"/>
  <c r="F43" i="1"/>
  <c r="E43" i="1"/>
  <c r="D43" i="1"/>
  <c r="C43" i="1"/>
  <c r="B43" i="1"/>
  <c r="J26" i="1"/>
  <c r="H26" i="1"/>
  <c r="F26" i="1"/>
  <c r="D26" i="1"/>
  <c r="B26" i="1"/>
  <c r="K19" i="1"/>
  <c r="J19" i="1"/>
  <c r="I19" i="1"/>
  <c r="H19" i="1"/>
  <c r="G19" i="1"/>
  <c r="F19" i="1"/>
  <c r="E19" i="1"/>
  <c r="D19" i="1"/>
  <c r="C19" i="1"/>
  <c r="B19" i="1"/>
  <c r="L19" i="1" s="1"/>
  <c r="M12" i="1"/>
  <c r="L12" i="1"/>
  <c r="M11" i="1"/>
  <c r="L11" i="1"/>
  <c r="E56" i="12"/>
  <c r="F211" i="9"/>
  <c r="E52" i="8"/>
  <c r="L26" i="1" l="1"/>
  <c r="K14" i="1"/>
  <c r="K56" i="1" s="1"/>
  <c r="J14" i="1"/>
  <c r="J56" i="1" s="1"/>
  <c r="I14" i="1"/>
  <c r="I56" i="1" s="1"/>
  <c r="H14" i="1"/>
  <c r="H56" i="1" s="1"/>
  <c r="G14" i="1"/>
  <c r="G56" i="1" s="1"/>
  <c r="F14" i="1"/>
  <c r="F56" i="1" s="1"/>
  <c r="E14" i="1"/>
  <c r="E56" i="1" s="1"/>
  <c r="D14" i="1"/>
  <c r="D56" i="1" s="1"/>
  <c r="C14" i="1"/>
  <c r="B14" i="1"/>
  <c r="L14" i="1" s="1"/>
  <c r="L56" i="1" s="1"/>
  <c r="M14" i="1" l="1"/>
  <c r="M56" i="1" s="1"/>
  <c r="C59" i="1"/>
  <c r="C56" i="1"/>
  <c r="B56" i="1"/>
</calcChain>
</file>

<file path=xl/sharedStrings.xml><?xml version="1.0" encoding="utf-8"?>
<sst xmlns="http://schemas.openxmlformats.org/spreadsheetml/2006/main" count="5198" uniqueCount="1635">
  <si>
    <t xml:space="preserve">                           รายละเอียดโครงการพัฒนา</t>
  </si>
  <si>
    <t>แบบ ผ.๐๑</t>
  </si>
  <si>
    <t xml:space="preserve">               แผนพัฒนาท้องถิ่นสี่ปี (พ.ศ.๒๕๖๑ - ๒๕๖๔) </t>
  </si>
  <si>
    <t xml:space="preserve">                             องค์การบริหารส่วนตำบลกุดยาลวน  อำเภอตระการพืชผล  จังหวัดอุบลราชธานี</t>
  </si>
  <si>
    <t>ก.  ยุทธศาสตร์จังหวัดที่  6  การพัฒนาระบบบริหารงานแบบมุ่งสัมฤทธิ์</t>
  </si>
  <si>
    <t>ข.  ยุทธศาสตร์การพัฒนาของ  อปท.ในเขตจังหวัดที่  ๗  การบริหารจัดการทรัพยากรขององค์กรปกครองส่วนท้องถิ่น</t>
  </si>
  <si>
    <t xml:space="preserve">     ๑.  ยุทธศาสตร์การพัฒนาและเสริมสร้างประสิทธิภาพการบริหารจัดการองค์กร</t>
  </si>
  <si>
    <t xml:space="preserve">          ๑.1  แผนงาน  :  บริหารงานทั่วไป</t>
  </si>
  <si>
    <t>ที่</t>
  </si>
  <si>
    <t>โครงการ</t>
  </si>
  <si>
    <t>วัตถุประสงค์</t>
  </si>
  <si>
    <t>เป้าหมาย</t>
  </si>
  <si>
    <t xml:space="preserve">                                                                      งบประมาณและที่มา</t>
  </si>
  <si>
    <t>ตัวชี้วัด</t>
  </si>
  <si>
    <t>ผลที่คาดว่าจะได้รับ</t>
  </si>
  <si>
    <t>หน่วยงานที่</t>
  </si>
  <si>
    <t>(ผลผลิตโครงการ)</t>
  </si>
  <si>
    <t>พ.ศ.2561</t>
  </si>
  <si>
    <t>พ.ศ.2562</t>
  </si>
  <si>
    <t>พ.ศ.2563</t>
  </si>
  <si>
    <t>พ.ศ.2564</t>
  </si>
  <si>
    <t>(KPI)</t>
  </si>
  <si>
    <t>รับผิดชอบ</t>
  </si>
  <si>
    <t>(บาท)</t>
  </si>
  <si>
    <t>โครงการฝึกอบรมและ</t>
  </si>
  <si>
    <t>- เพื่อเป็นการเพิ่มประสิทธิ</t>
  </si>
  <si>
    <t>บุคลากรของ  อปท.</t>
  </si>
  <si>
    <t>มีการดำเนินการตามโครงการ</t>
  </si>
  <si>
    <t>สำนักงานปลัด</t>
  </si>
  <si>
    <t>ทัศนศึกษาดูงานเพื่อเพิ่ม</t>
  </si>
  <si>
    <t>ศักยภาพในการทำงาน</t>
  </si>
  <si>
    <t>และการพัฒนาท้องถิ่นให้กับ</t>
  </si>
  <si>
    <t>บุคลากรของ อบต.กุดยาลวน</t>
  </si>
  <si>
    <t xml:space="preserve">ผู้นำท้องที่ ผู้นำกลุ่มอาชีพ </t>
  </si>
  <si>
    <t>ผู้นำด้านสาธารณสุข</t>
  </si>
  <si>
    <t xml:space="preserve">และผู้สังเกตุการณ์ </t>
  </si>
  <si>
    <t>เพื่อปรับปรุงซ่อมแซมให้มี</t>
  </si>
  <si>
    <t xml:space="preserve">ที่ทำการ อบต. </t>
  </si>
  <si>
    <t>กองช่าง</t>
  </si>
  <si>
    <t>สำนักงาน</t>
  </si>
  <si>
    <t>ความเหมาะสม</t>
  </si>
  <si>
    <t>ทุกส่วน</t>
  </si>
  <si>
    <t>ราชการ</t>
  </si>
  <si>
    <t>การปรับปรุงขยายเวลาในการ</t>
  </si>
  <si>
    <t>เพื่อความสะดวกของผู้มา</t>
  </si>
  <si>
    <t>ประชาชน/ผู้มาติดต่อ</t>
  </si>
  <si>
    <t>ประชาชนได้รับความ</t>
  </si>
  <si>
    <t>ประชาชนได้เข้าถึงการ</t>
  </si>
  <si>
    <t>ให้บริการประชาชน</t>
  </si>
  <si>
    <t>ติดต่อราชการ</t>
  </si>
  <si>
    <t>สะดวกเพิ่มขึ้น</t>
  </si>
  <si>
    <t>บริการจากหน่วยงานของรัฐ</t>
  </si>
  <si>
    <t xml:space="preserve">เผยแพร่ข่าวสาร/ </t>
  </si>
  <si>
    <t>เพื่อให้ประชาชนได้ทราบ</t>
  </si>
  <si>
    <t>ประชาชนหมู่ที่ ๑ - ๗</t>
  </si>
  <si>
    <t>ประชาชนได้รับรู้</t>
  </si>
  <si>
    <t>ประชาชนในท้องถิ่นทัน</t>
  </si>
  <si>
    <t>ทางราชการ</t>
  </si>
  <si>
    <t>ข้อมูล</t>
  </si>
  <si>
    <t>ข่าวสารทางราชการ</t>
  </si>
  <si>
    <t xml:space="preserve">เหตุบ้านการเมือง  </t>
  </si>
  <si>
    <t>ได้ดียิ่งขึ้น</t>
  </si>
  <si>
    <t>โครงการ ตัวแทน</t>
  </si>
  <si>
    <t>เพื่อสร้างความโปร่งใสใน</t>
  </si>
  <si>
    <t>ตัวแทนจากประชาคม</t>
  </si>
  <si>
    <t>ประชาชนมีส่วนร่วม</t>
  </si>
  <si>
    <t>กองการคลัง</t>
  </si>
  <si>
    <t>ประชาคมหมูบ้าน</t>
  </si>
  <si>
    <t>การจัดซื้อจัดจ้าง</t>
  </si>
  <si>
    <t>หมู่บ้าน หมู่ที่ ๑ - ๗</t>
  </si>
  <si>
    <t>มากขึ้น</t>
  </si>
  <si>
    <t>ในการบริหารจัดการ</t>
  </si>
  <si>
    <t>จัดทำป้ายประชา</t>
  </si>
  <si>
    <t>เป็นการเผยแพร่กิจกรรมต่างๆ</t>
  </si>
  <si>
    <t>หมู่ที่ ๑ - ๗</t>
  </si>
  <si>
    <t>มีป้ายประชาสัม -</t>
  </si>
  <si>
    <t>ประชาชนทราบการ</t>
  </si>
  <si>
    <t>สัมพันธ์กิจกรรม</t>
  </si>
  <si>
    <t>พันธ์การดำเนินงาน</t>
  </si>
  <si>
    <t>ดำเนินงานของอบต.</t>
  </si>
  <si>
    <t>ของอบต.</t>
  </si>
  <si>
    <t>ก่อสร้างซุ้มประตูและ</t>
  </si>
  <si>
    <t>เพื่อแสดงเขตรับผิดชอบของ</t>
  </si>
  <si>
    <t>อบต.กุดยาลวน</t>
  </si>
  <si>
    <t>มีป้ายแสดงอาณา -</t>
  </si>
  <si>
    <t>เพื่อประชาชนที่คมนาคม</t>
  </si>
  <si>
    <t>แนวเขตรับผิดชอบ</t>
  </si>
  <si>
    <t>หมู่บ้านและ อบต. กุดยาลวน</t>
  </si>
  <si>
    <t>เขตตำบลที่ชัดเจน</t>
  </si>
  <si>
    <t>ไป - มา จะได้รู้เขตตำบล</t>
  </si>
  <si>
    <t>ของ อบต.กุดยาลวน</t>
  </si>
  <si>
    <t xml:space="preserve">                               อุดหนุนปกครองส่วนท้องถิ่น  ส่วนราชการ  รัฐวิสาหกิจ  องค์กรประชาชน</t>
  </si>
  <si>
    <t xml:space="preserve">         1.2  แผนงาน  :  สร้างความเข้มแข็งของชุมชน </t>
  </si>
  <si>
    <t>โครงการประชุมประชาคม</t>
  </si>
  <si>
    <t>เพื่อเป็นกรอบแนวทางในการ</t>
  </si>
  <si>
    <t xml:space="preserve">หมู่ ๑ - ๗ </t>
  </si>
  <si>
    <t>รับทราบปัญหาและความ</t>
  </si>
  <si>
    <t>ตำบล</t>
  </si>
  <si>
    <t>พัฒนาท้องถิ่น</t>
  </si>
  <si>
    <t>ต้องการของประชาชน</t>
  </si>
  <si>
    <t>สำนักปลัด</t>
  </si>
  <si>
    <t xml:space="preserve">                           บัญชีสรุปโครงการพัฒนา</t>
  </si>
  <si>
    <t xml:space="preserve">               แผนพัฒนาท้องถิ่น (พ.ศ.๒๕๖๑ - ๒๕๖๕) </t>
  </si>
  <si>
    <t>แบบ ผ.๐๒</t>
  </si>
  <si>
    <t>พ.ศ.256๕</t>
  </si>
  <si>
    <t>หน้าที่ของ อปท</t>
  </si>
  <si>
    <t>สาธารณะตามอำนาจ</t>
  </si>
  <si>
    <t>ภาพในการบริการ</t>
  </si>
  <si>
    <t>ผู้นำกลุ่มอาชีพใน</t>
  </si>
  <si>
    <t>ตำบลรวมทั้งผู้นำใน</t>
  </si>
  <si>
    <t>ท้องถิ่น</t>
  </si>
  <si>
    <t>มีการดำเนินการ</t>
  </si>
  <si>
    <t>ตามโครงการ</t>
  </si>
  <si>
    <t>ผลที่คาดว่า</t>
  </si>
  <si>
    <t>จะได้รับ</t>
  </si>
  <si>
    <t>เพื่อเป็นการเพิ่ม</t>
  </si>
  <si>
    <t>ประสิทธิภาพใน</t>
  </si>
  <si>
    <t>การปฏิบัติงาน</t>
  </si>
  <si>
    <t>และพัฒนาองค์กร</t>
  </si>
  <si>
    <t>และท้องถิ่น</t>
  </si>
  <si>
    <t xml:space="preserve">          ๑.๒  แผนงาน  :  สร้างความเข้มแข็งของชุมชน</t>
  </si>
  <si>
    <t xml:space="preserve">     ๒.  ยุทธศาสตร์การพัฒนาด้านสาธารณูปโภคโครงสร้างพื้นฐาน</t>
  </si>
  <si>
    <t xml:space="preserve">          ๒.๑  แผนงาน  :  เคหะและชุมชน</t>
  </si>
  <si>
    <t xml:space="preserve">     ๓.  ยุทธศาสตร์การพัฒนาส่งเสริมด้านเศรษฐกิจและคุณภาพชีวิต</t>
  </si>
  <si>
    <t xml:space="preserve">          ๓.๑  แผนงาน  :  สาธารณสุข</t>
  </si>
  <si>
    <t xml:space="preserve">          ๓.๒  แผนงาน  :  สังคมและสังคมสงเคราะห์</t>
  </si>
  <si>
    <t xml:space="preserve">          ๓.๓  แผนงาน  :  การเกษตร</t>
  </si>
  <si>
    <t xml:space="preserve">          ๓.๔  แผนงาน  :  งบกลาง</t>
  </si>
  <si>
    <t xml:space="preserve">     ๔.  ยุทธศาสตร์การพัฒนาและส่งเสริมด้านการศึกษา ศาสนา วัฒนธรรมและกิจกรรมนันทนาการ</t>
  </si>
  <si>
    <t xml:space="preserve">          ๔.๑  แผนงาน  :  การศึกษา</t>
  </si>
  <si>
    <t xml:space="preserve">          ๔.๒  แผนงาน  :  การศาสนาและวัฒนธรรมและนันทนาการ</t>
  </si>
  <si>
    <t xml:space="preserve">     ๕.  ยุทธศาสตร์การพัฒนาและส่งเสริมด้านการอนุรักษ์ฟื้นฟูทรัพยากรธรรมชาติและสิ่งแวดล้อม</t>
  </si>
  <si>
    <t xml:space="preserve">          ๕.๑  แผนงาน  :  บริหารงานทั่วไป</t>
  </si>
  <si>
    <t xml:space="preserve">     ๖.  ยุทธศาสตร์การพัฒนาเสริมสร้างการป้องกันและบรรเทาสาธารณภัย</t>
  </si>
  <si>
    <t xml:space="preserve">          ๖.๑  แผนงาน  :  รักษาความสงบภายใน</t>
  </si>
  <si>
    <t>ปรับปรุงภูมิทัศน์บริเวณ</t>
  </si>
  <si>
    <t>มีสภาพแวดล้อม</t>
  </si>
  <si>
    <t>ที่ดีและเหมาะสม</t>
  </si>
  <si>
    <t>มีการดำเนิน</t>
  </si>
  <si>
    <t>การตามโครงการ</t>
  </si>
  <si>
    <t>การตาม</t>
  </si>
  <si>
    <t>ปรับปรุงภูมิทัศน์บริเวณที่</t>
  </si>
  <si>
    <t>สาธารณะ</t>
  </si>
  <si>
    <t>เพื่อให้มีสภาพแวดล้อม</t>
  </si>
  <si>
    <t>และบรรยากาศที่เหมาะสม</t>
  </si>
  <si>
    <t>ที่สาธารณะในพื้นที่</t>
  </si>
  <si>
    <t>ตำบลกุดยาลวน</t>
  </si>
  <si>
    <t>ท้องถิ่นปลูกป่าเฉลิมพระเกียรติ</t>
  </si>
  <si>
    <t>โครงการเฉลิมพระเกียรติ</t>
  </si>
  <si>
    <t>โครงการจัดทำแผนที่ภาษี</t>
  </si>
  <si>
    <t>และทรัพย์สิน</t>
  </si>
  <si>
    <t>ในช่วงเทศกาล</t>
  </si>
  <si>
    <t>โครงการช่วยเหลือประชาชน</t>
  </si>
  <si>
    <t>อุดหนุนศูนย์อำนวยการ</t>
  </si>
  <si>
    <t>ป้องกันภัยฝ่ายพลเรือน</t>
  </si>
  <si>
    <t>ระดับหมู่บ้าน/ระดับตำบล</t>
  </si>
  <si>
    <t>เพื่อเสริมสร้างการมีส่วน</t>
  </si>
  <si>
    <t>ร่วมในการพัฒนา</t>
  </si>
  <si>
    <t>1 ตำบล</t>
  </si>
  <si>
    <t>7 หมู่บ้าน,</t>
  </si>
  <si>
    <t>โครงการก่อสร้างถนน คสล.</t>
  </si>
  <si>
    <t>บ้านกุดยาลวน</t>
  </si>
  <si>
    <t>หมู่ 1 เส้นวัดป่าศรีมงคล</t>
  </si>
  <si>
    <t>เพื่อการสัญจรไป-มา</t>
  </si>
  <si>
    <t>สะดวก</t>
  </si>
  <si>
    <t>กว้าง 4 ม. ยาว 200</t>
  </si>
  <si>
    <t>ม. หนา 0.15 ม.</t>
  </si>
  <si>
    <t>หรือมีพื้นที่ คสล.ไม่</t>
  </si>
  <si>
    <t>น้อยกว่า800 ตร.ม.</t>
  </si>
  <si>
    <t>พร้อมลงลูกรังไหล่</t>
  </si>
  <si>
    <t>ทางช้างละ0.00-</t>
  </si>
  <si>
    <t>0.05 ตร.ม.พร้อม</t>
  </si>
  <si>
    <t>ป้ายโครงการ 1 ป้าย</t>
  </si>
  <si>
    <t>มีถนน คสล.เพิ่มขึ้น</t>
  </si>
  <si>
    <t>การสัญจรไปมา</t>
  </si>
  <si>
    <t>สะดวกปลอดภัย</t>
  </si>
  <si>
    <t>ยิ่งขึ้น</t>
  </si>
  <si>
    <t>เส้นทิศตะวันตกหมู่บ้าน</t>
  </si>
  <si>
    <t>กว้าง 4 ม. ยาว 600</t>
  </si>
  <si>
    <t>ม.หรือใช้ปริมาณ</t>
  </si>
  <si>
    <t>ลูกรังไม่น้อยกว่า</t>
  </si>
  <si>
    <t>480 ตร.ม.ปรับ</t>
  </si>
  <si>
    <t>เกลี่ยตกแต่ง</t>
  </si>
  <si>
    <t>-</t>
  </si>
  <si>
    <t>โครงการก่อสร้างวางท่อ</t>
  </si>
  <si>
    <t>ระบายน้ำ หมู่ 1 เส้นทิศ</t>
  </si>
  <si>
    <t>ตะวันตกหมู่บ้าน</t>
  </si>
  <si>
    <t>เพื่อระบายน้ำออกจาก</t>
  </si>
  <si>
    <t>บ้านเรือนประชาชนใน</t>
  </si>
  <si>
    <t>หมู่บ้าน</t>
  </si>
  <si>
    <t>ขนาดท่อ 0.30x1.00</t>
  </si>
  <si>
    <t>ยาว 130 ม.พร้อม</t>
  </si>
  <si>
    <t>บ่อพัก 0.70 ม.x</t>
  </si>
  <si>
    <t>0.70ม. ลึกเฉลี่ย</t>
  </si>
  <si>
    <t>0.70 ม.  13 บ่อ</t>
  </si>
  <si>
    <t>โครงการขยายเขตท่อประปา</t>
  </si>
  <si>
    <t>หมู่ 1 เส้นหน้าบ้านแม่หนู</t>
  </si>
  <si>
    <t>พิศวนไปรอบบ้านด้านทิศ</t>
  </si>
  <si>
    <t>ตะวันตก</t>
  </si>
  <si>
    <t>เพื่อสามารถจ่ายน้ำประปา</t>
  </si>
  <si>
    <t>ให้ประชาชนได้ใช้เพิ่มชึ้น</t>
  </si>
  <si>
    <t>ยาว 164 ม.ขนาด</t>
  </si>
  <si>
    <t>ท่อ 2 นิ้ว</t>
  </si>
  <si>
    <t>มีผุ้ใช้น้ำประปา</t>
  </si>
  <si>
    <t>เพิ่มขึ้น</t>
  </si>
  <si>
    <t>ประชาชนได้รับ</t>
  </si>
  <si>
    <t>การแก้ไขปัญหา</t>
  </si>
  <si>
    <t>ความเดือดร้อน</t>
  </si>
  <si>
    <t>จากการใช้น้ำ</t>
  </si>
  <si>
    <t>โครงการก่อสร้างรางระบาย</t>
  </si>
  <si>
    <t>น้ำ คสล.หมู่1 เส้นบ้านนาย</t>
  </si>
  <si>
    <t>สถิต กออ่อนไปทิศตะวันตก</t>
  </si>
  <si>
    <t>บ้านเรือนและชุมชน</t>
  </si>
  <si>
    <t>ท่อเส้นผ่าศูนย์กลาง</t>
  </si>
  <si>
    <t>1x0.40 ม. ยาว</t>
  </si>
  <si>
    <t>21 ม. พร้อมบ่อพัก</t>
  </si>
  <si>
    <t>ขนาด 0.70x0.70</t>
  </si>
  <si>
    <t>ลึก 0.70 ม.บ่อพัก</t>
  </si>
  <si>
    <t>จำนวน 3 บ่อ</t>
  </si>
  <si>
    <t>โครงการก่อสร้างถนนแอสฟัล</t>
  </si>
  <si>
    <t>ติก หมู่2 (มีส่วนผสมยางพารา)</t>
  </si>
  <si>
    <t>กว้าง 4ม.ยาว165ม.</t>
  </si>
  <si>
    <t>หนา0.04ม.หรือมี</t>
  </si>
  <si>
    <t>พื้นที่ไม่น้อยกว่า660</t>
  </si>
  <si>
    <t>ตร.ม. ป้าย 1 ป้าย</t>
  </si>
  <si>
    <t>มีถนนแอสฟัล</t>
  </si>
  <si>
    <t>ติกเพิ่มขึ้น</t>
  </si>
  <si>
    <t>การสัญจรไป-มา</t>
  </si>
  <si>
    <t>โครงการซ่อมแซมฝายน้ำล้น</t>
  </si>
  <si>
    <t>ห้วยแข้ หมู่2</t>
  </si>
  <si>
    <t>เพื่อเก็บกักน้ำไว้ใช้ให้ได้</t>
  </si>
  <si>
    <t>ตลอดปี</t>
  </si>
  <si>
    <t>สูง 2 ม.ยาว 16 ม.</t>
  </si>
  <si>
    <t>หนา 0.30ม.</t>
  </si>
  <si>
    <t>ฝายน้ำล้นได้รับการ</t>
  </si>
  <si>
    <t>ประชาชนได้ใช้น้ำ</t>
  </si>
  <si>
    <t>เพื่อการเกษตร</t>
  </si>
  <si>
    <t>โครงการก่อสร้างถนนดิน หมู่</t>
  </si>
  <si>
    <t>2 เส้นนานางวรรณวิภา</t>
  </si>
  <si>
    <t>หนองหาร</t>
  </si>
  <si>
    <t>กว้าง 3 ม.ยาว 90</t>
  </si>
  <si>
    <t>ม.หรือใช้ปริมาณดิน</t>
  </si>
  <si>
    <t>ถมไม่น้อยกว่า 320</t>
  </si>
  <si>
    <t>ลบ.ม.เกลี่ยตกแต่ง</t>
  </si>
  <si>
    <t>มีถนนเพิ่มชึ้น</t>
  </si>
  <si>
    <t>รอบดอนปู่ตา หมู่ 2</t>
  </si>
  <si>
    <t>ม.หนา 0.15ม.หรือ</t>
  </si>
  <si>
    <t>มีพื้นที่คอนกรีตไม่</t>
  </si>
  <si>
    <t>น้อยกว่า292ตร.ม.</t>
  </si>
  <si>
    <t>พร้อมป้าย 1 ป้าย</t>
  </si>
  <si>
    <t>โครงการซ่อมแซมไฟฟ้าแสง</t>
  </si>
  <si>
    <t>ในจุดที่ชำรุด</t>
  </si>
  <si>
    <t>มีการฃ่อมแซม</t>
  </si>
  <si>
    <t>โครงการวางท่อระบายน้ำ</t>
  </si>
  <si>
    <t>หมู่2 ช่วงศาลากลางบ้านไปแยก</t>
  </si>
  <si>
    <t>นางกิ่มกำเนิดสิงห์</t>
  </si>
  <si>
    <t>เพื่อระบายน้ำออกจากบ้าน</t>
  </si>
  <si>
    <t>เรือนประชาชนในหมู่บ้าน</t>
  </si>
  <si>
    <t>เส้นผ่าศูนย์กลาง1x</t>
  </si>
  <si>
    <t>0.40 ยาว57ม.พร้อม</t>
  </si>
  <si>
    <t>บ่อพัก0.70x0.70ม.</t>
  </si>
  <si>
    <t>ลึก0.70ม. 5 บ่อ</t>
  </si>
  <si>
    <t>มีทอระบาย</t>
  </si>
  <si>
    <t>น้ำเพิ่มขึ้น</t>
  </si>
  <si>
    <t>การระบายน้ำได้</t>
  </si>
  <si>
    <t>สะดวกไม่มีน้ำ</t>
  </si>
  <si>
    <t>ท่วมขัง</t>
  </si>
  <si>
    <t>หมู่2 ข้างวัดจันทนทีด้านทิศ</t>
  </si>
  <si>
    <t>ตะวันออก</t>
  </si>
  <si>
    <t>0.30 ยาว56ม.พร้อม</t>
  </si>
  <si>
    <t>โครงการขดลอกหนองกุดยา</t>
  </si>
  <si>
    <t>ลวน หมู่2</t>
  </si>
  <si>
    <t>เพื่อเพิ่มประสิทธิภาพใน</t>
  </si>
  <si>
    <t>การเก็บกักน้ำ</t>
  </si>
  <si>
    <t>กว้าง 20ม. ยาว</t>
  </si>
  <si>
    <t>200 ม. พร้อมป้าย</t>
  </si>
  <si>
    <t>โครงการ 1 ป้าย</t>
  </si>
  <si>
    <t>หนองกุดยาลวน</t>
  </si>
  <si>
    <t>ได้รับการพัฒนา</t>
  </si>
  <si>
    <t>เก็บน้ำได้ดี</t>
  </si>
  <si>
    <t>หมู่3 เส้นบ้านกาจับไปบ้าน</t>
  </si>
  <si>
    <t>โนนสำราญ</t>
  </si>
  <si>
    <t>กว้าง 5ม.ยาว290</t>
  </si>
  <si>
    <t>ม.หนา 0.14 ม.</t>
  </si>
  <si>
    <t>หรือมีพท.คสล.ไม่</t>
  </si>
  <si>
    <t xml:space="preserve">น้อยกว่า1,450 </t>
  </si>
  <si>
    <t>ตร.ม.พร้อมลงลูกรัง</t>
  </si>
  <si>
    <t>ไหล่ทางข้างละ0.00</t>
  </si>
  <si>
    <t xml:space="preserve"> 0.50ม.หรือมี</t>
  </si>
  <si>
    <t>ปริมาณลูกรังไม่น้อย</t>
  </si>
  <si>
    <t>กว่า20ลบ.ม. ป้าย</t>
  </si>
  <si>
    <t>มีถนนคสล.ที่มี</t>
  </si>
  <si>
    <t>คุณภาพยิ่งขึ้น</t>
  </si>
  <si>
    <t>หนองกาจับ หมู่ 3</t>
  </si>
  <si>
    <t>กว้าง 20 ม. ยาว 80ม.</t>
  </si>
  <si>
    <t>พัฒนา</t>
  </si>
  <si>
    <t>เก็บน้ำได้ดียิ่งขึ้น</t>
  </si>
  <si>
    <t>หมู่ 4 เส้นโรงสีชุมขน</t>
  </si>
  <si>
    <t>กว้าง 4 ม.ยาว21ม.</t>
  </si>
  <si>
    <t>หนา 0.15ม.หรือ</t>
  </si>
  <si>
    <t>มีพื้นที่คสล.ไม่น้อย</t>
  </si>
  <si>
    <t>กว่า 84ตร.ม.พร้อม</t>
  </si>
  <si>
    <t>ลงลูกรังไหล่ทางข้าง</t>
  </si>
  <si>
    <t>0.00-0.05ม.</t>
  </si>
  <si>
    <t>ป้ายโครงการ 1ป้าย</t>
  </si>
  <si>
    <t>เพื่อการสัญจรไป-</t>
  </si>
  <si>
    <t>ปลอดภัยยิ่งขึ้น</t>
  </si>
  <si>
    <t>มาสะดวก</t>
  </si>
  <si>
    <t>หมู่4 เส้นหน้าบ้านนายแดง</t>
  </si>
  <si>
    <t>บำเพ็ญ ถึงบ้านนายนงคราญ</t>
  </si>
  <si>
    <t>สีบุญ</t>
  </si>
  <si>
    <t>กว้าง 4 ม. ยาว127</t>
  </si>
  <si>
    <t>ม.พร้อมมีพื้นที่ คสล.</t>
  </si>
  <si>
    <t>ไม่น้อยกว่า508.00</t>
  </si>
  <si>
    <t>ตร.ม.พร้อมวางท่อ</t>
  </si>
  <si>
    <t>ข้ามถนน4ท่อน</t>
  </si>
  <si>
    <t>ขนาดท่อ 0.30x1</t>
  </si>
  <si>
    <t>ม.พร้อมลงลูกรังไหล่</t>
  </si>
  <si>
    <t>ทางข้างละ0.00-0.05</t>
  </si>
  <si>
    <t>ม.พร้อมป้าย1ป้าย</t>
  </si>
  <si>
    <t xml:space="preserve"> </t>
  </si>
  <si>
    <t>โครงการซ่อมแซมถนน คสล.</t>
  </si>
  <si>
    <t>หมู่4 เส้นบ้านหนองเต่าไป</t>
  </si>
  <si>
    <t>บ้านไผ่</t>
  </si>
  <si>
    <t>กว้าง4ม. ยาว780ม.</t>
  </si>
  <si>
    <t>หรือมีพื้นที่คอนกรีต</t>
  </si>
  <si>
    <t xml:space="preserve">ไม่น้อยกว่า3,120 </t>
  </si>
  <si>
    <t>โครงการก่อสร้างสนามกีฬา</t>
  </si>
  <si>
    <t>หมู่ 4</t>
  </si>
  <si>
    <t>เพื่อมีสถานที่ออกกำลัง</t>
  </si>
  <si>
    <t>กาย</t>
  </si>
  <si>
    <t>กว้าง25ม. ยาว45ม.</t>
  </si>
  <si>
    <t>หรือมีพื้นที่ คสล.ไม่น้อย</t>
  </si>
  <si>
    <t>กว่า1,125 ตร.ม.พร้อม</t>
  </si>
  <si>
    <t>ป้าย 1 ป้าย</t>
  </si>
  <si>
    <t>ประชาชนได้ใช้</t>
  </si>
  <si>
    <t>ประโยชน์</t>
  </si>
  <si>
    <t>มีสถานที่ออก</t>
  </si>
  <si>
    <t>กำลังกายและทำ</t>
  </si>
  <si>
    <t>กิจกรรมร่วมกัน</t>
  </si>
  <si>
    <t>โครงการขุดลอกหนองถ้ำเสือ</t>
  </si>
  <si>
    <t>หมู่ 5</t>
  </si>
  <si>
    <t>เพื่อกักเก็บน้ำใช้ใน</t>
  </si>
  <si>
    <t>การอุปโภคบริโภค</t>
  </si>
  <si>
    <t>กว้าง 20 ม. ยาว 120</t>
  </si>
  <si>
    <t>ม. พร้อมป้าย 1 ป้าย</t>
  </si>
  <si>
    <t>การเก็บกักน้ำได้</t>
  </si>
  <si>
    <t>ดียิ่งขึ้น</t>
  </si>
  <si>
    <t>โครงการขึ้นรูปถนนดินลง</t>
  </si>
  <si>
    <t>ลูกรังม.5 เส้นวัดถ้ำพระวนา</t>
  </si>
  <si>
    <t>รามไปลำห้วยขุหลุ</t>
  </si>
  <si>
    <t>เพื่อสะดวกในการ</t>
  </si>
  <si>
    <t>สัญจรไป-มา</t>
  </si>
  <si>
    <t>กว้าง 4ม.ยาว250ม.หรือ</t>
  </si>
  <si>
    <t>ใช้ปริมาตรดินถมไม่น้อย</t>
  </si>
  <si>
    <t>กว่า875 ตร.ม. ผิวจราจร</t>
  </si>
  <si>
    <t>ลูกรังกว้าง 3.50ม.ยาว</t>
  </si>
  <si>
    <t>250 ม. หรือใช้ปริมาตรลูก</t>
  </si>
  <si>
    <t>รังไม่น้อยกว่า 250ลบ.ม.</t>
  </si>
  <si>
    <t>มีถนนในการ</t>
  </si>
  <si>
    <t>โครงการซ่อมแซมถนนคสล.</t>
  </si>
  <si>
    <t>หมู่5 เส้นบ้านดอนเสือไป</t>
  </si>
  <si>
    <t>บ้านคึม</t>
  </si>
  <si>
    <t>กว้าง 4ม.ยาว320ม. หรือมี</t>
  </si>
  <si>
    <t>พื้นที่คอนกรีตไม่น้อยกว่า</t>
  </si>
  <si>
    <t>1,280 ตร.ม.พร้อมป้าย</t>
  </si>
  <si>
    <t>1 ป้าย</t>
  </si>
  <si>
    <t>ถนน คสล. ได้รับ</t>
  </si>
  <si>
    <t>การซ่อมแซม</t>
  </si>
  <si>
    <t>โครงการก่อสร้างลานกีฬา</t>
  </si>
  <si>
    <t xml:space="preserve">ประจำหมู่บ้าน </t>
  </si>
  <si>
    <t>เพื่อมีสถานที่ออก</t>
  </si>
  <si>
    <t>กำลังกาย</t>
  </si>
  <si>
    <t>จำนวน 7 แห่ง</t>
  </si>
  <si>
    <t>กว้าง 45 ม. ยาว 65ม.</t>
  </si>
  <si>
    <t>กำลังกายที่</t>
  </si>
  <si>
    <t>ปลอดภัย</t>
  </si>
  <si>
    <t>โครงการซ่อมแซมไฟฟ้า</t>
  </si>
  <si>
    <t>แสงสว่างภายในหมู่บ้าน</t>
  </si>
  <si>
    <t>หมู่ที่ 1-7</t>
  </si>
  <si>
    <t>มีการซ่อมแซมไฟฟ้า</t>
  </si>
  <si>
    <t>แสงสว่างให้ใช้งาน</t>
  </si>
  <si>
    <t>ได้ปกติ</t>
  </si>
  <si>
    <t>หน้าบ้านนายทองสา กำเนิด</t>
  </si>
  <si>
    <t>สิงห์ หมู่5</t>
  </si>
  <si>
    <t>กว้าง4ม.ยาว185ม.</t>
  </si>
  <si>
    <t>หรือมีพื้นที่คอนกรีตไม่</t>
  </si>
  <si>
    <t>น้อยกว่า 740 ตร.ม.</t>
  </si>
  <si>
    <t>ถนน คสล.</t>
  </si>
  <si>
    <t xml:space="preserve">โครงการวางท่อระบายน้ำ </t>
  </si>
  <si>
    <t>หมู่ 5 เส้นบ้านนายสุบิน ยินดีถึง</t>
  </si>
  <si>
    <t>บ้านนางสมจิตร พร้อมวงศ์</t>
  </si>
  <si>
    <t>บ้านเรือนประชาชน</t>
  </si>
  <si>
    <t>ในหมู่บ้าน</t>
  </si>
  <si>
    <t>ขนาดท่อ1x0.30," ยาว</t>
  </si>
  <si>
    <t>100ม.พร้อมบ่อพักขนาด</t>
  </si>
  <si>
    <t>0.70x0.70 ลึก 0.70ม.</t>
  </si>
  <si>
    <t>จำนวน 10 บ่อ</t>
  </si>
  <si>
    <t>มีท่อระบาย</t>
  </si>
  <si>
    <t>น้ำเพิ่มชึ้น</t>
  </si>
  <si>
    <t>หมู่ 6 เส้นหน้าโรงเรียนบ้าน</t>
  </si>
  <si>
    <t>คึมไปบ้านไผ่ หมู่ 7</t>
  </si>
  <si>
    <t>กว้าง 4ม.ยาว 120ม.หนา</t>
  </si>
  <si>
    <t>0.15ม. หรือมีพื้นที่</t>
  </si>
  <si>
    <t xml:space="preserve">คสล.ไม่น้อยกว่า 480 </t>
  </si>
  <si>
    <t>ตร.ม.พร้อมลงลูกรังไหล่ทาง</t>
  </si>
  <si>
    <t>ข้างละ 0.00-0.50ม.</t>
  </si>
  <si>
    <t>มีถนน คสล.</t>
  </si>
  <si>
    <t>ติกหมู่ 6 เส้นหน้าวัดศรีดาว</t>
  </si>
  <si>
    <t>ยาว 100ม. กว้าง 4 ม.</t>
  </si>
  <si>
    <t>หนา 0.04 ม. หรือมี</t>
  </si>
  <si>
    <t>พื้นที่ไม่น้อยกว่า 400</t>
  </si>
  <si>
    <t>ตร.ม. พร้อมป้าย 1 ป้าย</t>
  </si>
  <si>
    <t>มีถนนแอสฟัลท์ติก</t>
  </si>
  <si>
    <t>ที่มีคุณภาพเพิ่มขึ้น</t>
  </si>
  <si>
    <t>โครงการก่อสร้างผิวจราจร</t>
  </si>
  <si>
    <t>คสล.พร้อมวางท่อระบายน้ำ</t>
  </si>
  <si>
    <t>หมู่ 6 เส้นแก่งสิบสลึง</t>
  </si>
  <si>
    <t>กว้าง 4 ม. ยาว 200ม.</t>
  </si>
  <si>
    <t>น้อยกว่า 800 ตร.ม.</t>
  </si>
  <si>
    <t>พร้อมวางท่อระบายน้ำ 4</t>
  </si>
  <si>
    <t>จุดๆละ 4 ท่อน ขนาดเส้น</t>
  </si>
  <si>
    <t>ผ่าศูนย์กลาง 0.40x1.00</t>
  </si>
  <si>
    <t>ม. คสล.มอก.ชั้น 3 จำนวน</t>
  </si>
  <si>
    <t>16 ท่อน พร้อมป้าย1ป้าย</t>
  </si>
  <si>
    <t>โครงการก่อสร้างฝายกั้นน้ำ</t>
  </si>
  <si>
    <t>หมู่ 6 (บ้านคึมไปบ้านไผ่)</t>
  </si>
  <si>
    <t>เพื่อเก็บกักน้ำไว้ใช้</t>
  </si>
  <si>
    <t>กว้าง 25 ม. ยาว 30 ม.</t>
  </si>
  <si>
    <t>พร้อมบ่อพัก 6 บ่อขนาด</t>
  </si>
  <si>
    <t>0.70x0.70 ม. ลึก</t>
  </si>
  <si>
    <t>พร้อมป้ายโครงการ 1</t>
  </si>
  <si>
    <t>ป้าย</t>
  </si>
  <si>
    <t>มีน้ำใช้ในการ</t>
  </si>
  <si>
    <t>อุปโภคบริโภค</t>
  </si>
  <si>
    <t>หมู่7 เส้นหน้าบ้านนายสมาน</t>
  </si>
  <si>
    <t>เหล็กดี</t>
  </si>
  <si>
    <t>ชุมชน</t>
  </si>
  <si>
    <t>ท่อ 0.30ม. ยาว54ม.</t>
  </si>
  <si>
    <t>0.70 ม.พร้อมเกลี่ย</t>
  </si>
  <si>
    <t>ตกแต่ง</t>
  </si>
  <si>
    <t>มีท่อระบายน้ำใน</t>
  </si>
  <si>
    <t>หมู่บ้านเพิ่มขึ้น</t>
  </si>
  <si>
    <t>การระบายน้ำ</t>
  </si>
  <si>
    <t>ภายในหมู่บ้าน</t>
  </si>
  <si>
    <t>ดีขึ้น</t>
  </si>
  <si>
    <t>หมู่7 เส้นปากทางถนนม่วง</t>
  </si>
  <si>
    <t>เดียด-กุดข้าวปุ้นไปบ้านไผ่</t>
  </si>
  <si>
    <t>กว้าง 5 ม. ยาว 79 ม.</t>
  </si>
  <si>
    <t>หนา 0.15 ม. หรือมีพื้นที่</t>
  </si>
  <si>
    <t>ไม่น้อยกว่า 450 ตร.ม.</t>
  </si>
  <si>
    <t>พร้อมลงลูกรังไหล่ทางข้าง</t>
  </si>
  <si>
    <t>ละ0.00-0.50ม. หรือใช้</t>
  </si>
  <si>
    <t>ปริมาณลูกรังไม่น้อยกว่า</t>
  </si>
  <si>
    <t>20.00 ลบ.ม.พร้อมป้าย</t>
  </si>
  <si>
    <t>โครงการซ่อมแซมถนนแอส</t>
  </si>
  <si>
    <t>ฟัลท์ติก หมู่7 สี่แยกบ้านไผ่น้อย</t>
  </si>
  <si>
    <t>ไปปากทางถนนม่วงเดียด-</t>
  </si>
  <si>
    <t>กุดข้าวปุ้น</t>
  </si>
  <si>
    <t>กว้าง 4 ม. ยาว 80 ม. หนา</t>
  </si>
  <si>
    <t>0.04ม. หรือมีพื้นที่แอส</t>
  </si>
  <si>
    <t>ถนนมี</t>
  </si>
  <si>
    <t>คุณภาพมากขึ้น</t>
  </si>
  <si>
    <t>ฟัลท์ติกไม่น้อยกว่า 320</t>
  </si>
  <si>
    <t>ตร.ม.พร้อมป้าย 1 ป้าย</t>
  </si>
  <si>
    <t>เพื่อให้มีแหล่งน้ำใช้</t>
  </si>
  <si>
    <t>บริเวณวังงัวตาย หมู่ 7</t>
  </si>
  <si>
    <t xml:space="preserve">ยาว 7 ม. หนา 25 ซม. </t>
  </si>
  <si>
    <t>ลึก 2 ม. พร้อมป้าย</t>
  </si>
  <si>
    <t>ระบายน้ำ หมู่2 เส้นนาย</t>
  </si>
  <si>
    <t>ประดิษฐ์ พาลา-นางมโนรม</t>
  </si>
  <si>
    <t>โสดามรรค</t>
  </si>
  <si>
    <t>เพื่อระบายน้ำออก</t>
  </si>
  <si>
    <t>จากชุมชน</t>
  </si>
  <si>
    <t>ปริมาณงาน 0.30x</t>
  </si>
  <si>
    <t>1.00 ม.ยาว 100 ม.</t>
  </si>
  <si>
    <t xml:space="preserve">พร้อมบ่อพัก 10 บ่อ </t>
  </si>
  <si>
    <t>มีท่อระบายน้ำ</t>
  </si>
  <si>
    <t>จากหมู่บ้านดีขึ้น</t>
  </si>
  <si>
    <t>0.70x0.70ลึก0.70ม</t>
  </si>
  <si>
    <t>โครงการขุดลอกหนองสิม</t>
  </si>
  <si>
    <t>หมู่ 2</t>
  </si>
  <si>
    <t>ขนาดกว้าง 15 ม.</t>
  </si>
  <si>
    <t>ยาว 60 ม.</t>
  </si>
  <si>
    <t>โครงการสำรวจข้อมูลจำนวน</t>
  </si>
  <si>
    <t>สัตว์และขึ้นทะเบียนสัตว์ตาม</t>
  </si>
  <si>
    <t>โครงการสัตว์ปลอดโรคคน</t>
  </si>
  <si>
    <t>ปลอดภัยจากโรคพิษสุนัขบ้า</t>
  </si>
  <si>
    <t>เพื่อสำรวจประชากรสุนัข</t>
  </si>
  <si>
    <t>และแมว</t>
  </si>
  <si>
    <t>ทราบจำนวน</t>
  </si>
  <si>
    <t>ประชากรสุนัข</t>
  </si>
  <si>
    <t>และแมวที่มี</t>
  </si>
  <si>
    <t>เจ้าของและไม่มี</t>
  </si>
  <si>
    <t>เจ้าของ</t>
  </si>
  <si>
    <t>ปลอดภัย จากโรคพิษสุนัขบ้า</t>
  </si>
  <si>
    <t>เพื่อดำเนินการฉีดวัคซีน</t>
  </si>
  <si>
    <t>ป้องกันและควบคุมโรค</t>
  </si>
  <si>
    <t>พิษสุนัขบ้า/แมว</t>
  </si>
  <si>
    <t>จำนวนประชากร</t>
  </si>
  <si>
    <t>สุนัช/แมวที่มี</t>
  </si>
  <si>
    <t>เป็นไปตามวัตถุ</t>
  </si>
  <si>
    <t>ประสงค์ของ</t>
  </si>
  <si>
    <t>โครงการอบรมให้ความรู้ใน</t>
  </si>
  <si>
    <t>การฉีดวัคซีนและการป้องกัน</t>
  </si>
  <si>
    <t>ควบคุมโรคพิษสุนัขบ้า/แมว</t>
  </si>
  <si>
    <t>เพื่อให้ความรู้ในการฉีด</t>
  </si>
  <si>
    <t>วัคซีนและการป้องกันและ</t>
  </si>
  <si>
    <t>ควบคุมโรคพิษสุนัขบ้า/</t>
  </si>
  <si>
    <t>แมว</t>
  </si>
  <si>
    <t>ประชาชนในพื้นที่</t>
  </si>
  <si>
    <t>ตำบลกุดยาลวน/</t>
  </si>
  <si>
    <t>เจ้าหน้าที่ใน อบต.</t>
  </si>
  <si>
    <t>มีความรู้ในการ</t>
  </si>
  <si>
    <t>ฉีดวัคซีนและการ</t>
  </si>
  <si>
    <t>ป้องกันและควบ</t>
  </si>
  <si>
    <t>คุมโรคพิษสุนัขบ้า</t>
  </si>
  <si>
    <t>โครงการอบรมให้ความรู้</t>
  </si>
  <si>
    <t>ผู้สูงอายุ ผู้พิการ และผู้ด้อย</t>
  </si>
  <si>
    <t>โอกาส</t>
  </si>
  <si>
    <t>ให้ผู้สูงอายุ ผู้พิการ</t>
  </si>
  <si>
    <t>และผู้ด้อยโอกาสมี</t>
  </si>
  <si>
    <t>ความรู้ในวิธีการดูแล</t>
  </si>
  <si>
    <t>ตนเอง</t>
  </si>
  <si>
    <t>ผุ้สูงอายุ ผู้พิการ ผู้ด้อย</t>
  </si>
  <si>
    <t>โอกาสในพื้นที่ตำบล</t>
  </si>
  <si>
    <t>กุดยาลวน</t>
  </si>
  <si>
    <t>ผู้สูงอายุ ผู้พิการ</t>
  </si>
  <si>
    <t>ผู้ด้อยโอกาส</t>
  </si>
  <si>
    <t>ได้รับการเอา</t>
  </si>
  <si>
    <t>ใจใส่</t>
  </si>
  <si>
    <t>กลุ่มเป้าหมาย</t>
  </si>
  <si>
    <t>มีความรู้ความ</t>
  </si>
  <si>
    <t>เข้าใจในการดูแล</t>
  </si>
  <si>
    <t>ตัวเองอย่างถูกต้อง</t>
  </si>
  <si>
    <t>กอง</t>
  </si>
  <si>
    <t>สวัสดิการฯ</t>
  </si>
  <si>
    <t>โครงการจัดตั้งและส่งเสริม</t>
  </si>
  <si>
    <t>กิจกรรมธนาคารขยะหมู่บ้าน</t>
  </si>
  <si>
    <t>ช่วยลดขยะมูลฝอย</t>
  </si>
  <si>
    <t>และส่งเสริมความรู้</t>
  </si>
  <si>
    <t>ให้กับประชาชนให้</t>
  </si>
  <si>
    <t>รู้จักวิธีคัดแยกขยะ</t>
  </si>
  <si>
    <t>อย่างถูกต้อง</t>
  </si>
  <si>
    <t>มีธนาคารใน</t>
  </si>
  <si>
    <t>มีจิตสำนึกในการ</t>
  </si>
  <si>
    <t>คัดแยกขยะ</t>
  </si>
  <si>
    <t>การจัดตั้งศูนย์รักการอ่าน</t>
  </si>
  <si>
    <t>ประจำหมู่บ้าน</t>
  </si>
  <si>
    <t>เพื่อให้มีสถานที่อ่าน</t>
  </si>
  <si>
    <t>หนังสือประจำหมู่บ้าน</t>
  </si>
  <si>
    <t>กำลังกายที่ดีและ</t>
  </si>
  <si>
    <t>การศึกษาฯ</t>
  </si>
  <si>
    <t>การแข่งขันกีฬาสานสัมพันธ์</t>
  </si>
  <si>
    <t>เด็กอนุบาลและปฐมวัย</t>
  </si>
  <si>
    <t>เพื่อเป็นการพัฒนาเด็ก</t>
  </si>
  <si>
    <t>อนุบาลปฐมวัยในทุกๆด้าน</t>
  </si>
  <si>
    <t>เด็กนักเรียนในศูนย์</t>
  </si>
  <si>
    <t>พัฒนาเด็กเล็กตำบล</t>
  </si>
  <si>
    <t>เด็กอนุบาลได้รับ</t>
  </si>
  <si>
    <t>การพัฒนาใน</t>
  </si>
  <si>
    <t>ทุกด้าน</t>
  </si>
  <si>
    <t>โครงการอบรมอาสาสมัคร</t>
  </si>
  <si>
    <t>ท้องถิ่นรักษ์โลก (อถล.)</t>
  </si>
  <si>
    <t>เพื่อให้ อถล. เข้าใจ</t>
  </si>
  <si>
    <t>บทบาทและหน้าที่</t>
  </si>
  <si>
    <t>ประชาชน ส่วนราชการทุก</t>
  </si>
  <si>
    <t>ภาคส่วน ภาคเอกชน</t>
  </si>
  <si>
    <t>ในเขตพื้นที่</t>
  </si>
  <si>
    <t>ผู้เข้าอบรมมีความ</t>
  </si>
  <si>
    <t>รู้ความเข้าใจใน</t>
  </si>
  <si>
    <t>บทบาทหน้าที่</t>
  </si>
  <si>
    <t>โครงการส่งเสริมกิจกรรม</t>
  </si>
  <si>
    <t>อาสาสมัครท้องถิ่นรักษ์โลก</t>
  </si>
  <si>
    <t>(อถล.)</t>
  </si>
  <si>
    <t>เพื่อสร้างกระบวน</t>
  </si>
  <si>
    <t>การมีส่วนร่วมใน</t>
  </si>
  <si>
    <t>การจัดการสิ่งปฏิกูล</t>
  </si>
  <si>
    <t>ขยะมูลฝอยและ</t>
  </si>
  <si>
    <t>รักษาสิ่งแวดล้อม</t>
  </si>
  <si>
    <t>อถล. ในเขตพื้นที่</t>
  </si>
  <si>
    <t>ปริมาณขยะ</t>
  </si>
  <si>
    <t>ลดลง</t>
  </si>
  <si>
    <t>ประชาชนมีส่วน</t>
  </si>
  <si>
    <t>ร่วมในการป้องกัน</t>
  </si>
  <si>
    <t>และรักษาสิ่งแวด</t>
  </si>
  <si>
    <t>ล้อม</t>
  </si>
  <si>
    <t>โครงการหมู่บ้านสะอาด</t>
  </si>
  <si>
    <t>ปราศจากโรคภัยใส่ใจ</t>
  </si>
  <si>
    <t>สิ่งแวดล้อม</t>
  </si>
  <si>
    <t>สร้างจิตสำนึกของ</t>
  </si>
  <si>
    <t>ประชาชนในการ</t>
  </si>
  <si>
    <t>รักษาความสะอาด</t>
  </si>
  <si>
    <t>ทุกหมุ่บ้าน</t>
  </si>
  <si>
    <t>ทุกหมู่บ้าน</t>
  </si>
  <si>
    <t>มีการพัฒนา</t>
  </si>
  <si>
    <t>เกิดการมีส่วนร่วม</t>
  </si>
  <si>
    <t>ในการรักษาความ</t>
  </si>
  <si>
    <t>สะอาดและรักษา</t>
  </si>
  <si>
    <t>โครงการตั้งจุดบริการประชาชน</t>
  </si>
  <si>
    <t>โครงการจ้างบริการ</t>
  </si>
  <si>
    <t>จ้างบุคคลทั่วไปเพื่อปฏิบัติ</t>
  </si>
  <si>
    <t>หน้าที่รองรับภารกิจของ</t>
  </si>
  <si>
    <t>หน่วยงาน</t>
  </si>
  <si>
    <t>ตามภารกิจที่หน่วย</t>
  </si>
  <si>
    <t>งานกำหนด</t>
  </si>
  <si>
    <t>สามารถปฏิบัติ</t>
  </si>
  <si>
    <t>งานตามภารกิจ</t>
  </si>
  <si>
    <t>ที่ อบต.กำหนดได้</t>
  </si>
  <si>
    <t>เพื่อแสดงความจงรักภักดี</t>
  </si>
  <si>
    <t>ต่อสถาบันพระมหากษัตริย์</t>
  </si>
  <si>
    <t>ในพื้นที่ตำบล</t>
  </si>
  <si>
    <t>แสดงความ</t>
  </si>
  <si>
    <t>จงรักภักดี</t>
  </si>
  <si>
    <t>โครงการป้องกันและแก้ไข</t>
  </si>
  <si>
    <t>ปัญหาโรคขาดสารไอโอดีน</t>
  </si>
  <si>
    <t>ประชาชนได้รับแร่ธาตุ</t>
  </si>
  <si>
    <t>ไอโอดีนเพื่อป้องกันโรค</t>
  </si>
  <si>
    <t>สารไอโอดีนอย่าง</t>
  </si>
  <si>
    <t>ทั่วถึง</t>
  </si>
  <si>
    <t>ประชาชนมี</t>
  </si>
  <si>
    <t>ความรู้ในการ</t>
  </si>
  <si>
    <t>ป้องกันโรค</t>
  </si>
  <si>
    <t>การศึกษา</t>
  </si>
  <si>
    <t>โครงการตามแนวพระราช</t>
  </si>
  <si>
    <t>ดำริ</t>
  </si>
  <si>
    <t>ดำเนินโครงการ/กิจกรรม</t>
  </si>
  <si>
    <t>ตามแนวพระราชดำริ</t>
  </si>
  <si>
    <t>อบต. กุดยาลวน</t>
  </si>
  <si>
    <t>ประโยชน์ตาม</t>
  </si>
  <si>
    <t>วัตถุประสงค์ของ</t>
  </si>
  <si>
    <t>เพื่อเพิ่มประสิทธิภาพการ</t>
  </si>
  <si>
    <t>บริหารจัดการด้านจัดเก็บ</t>
  </si>
  <si>
    <t>ภาษีของท้องถิ่น</t>
  </si>
  <si>
    <t>ประชาชนผู้มีหน้าที่</t>
  </si>
  <si>
    <t>เสียภาษีในตำบล</t>
  </si>
  <si>
    <t>กองการศึกษา</t>
  </si>
  <si>
    <t>เพิ่มรายได้ใน</t>
  </si>
  <si>
    <t>การจัดเก็บ</t>
  </si>
  <si>
    <t>ภาษี</t>
  </si>
  <si>
    <t>ประสิทธิภาพ</t>
  </si>
  <si>
    <t>ในการจัดเก็บ</t>
  </si>
  <si>
    <t>กองคลัง</t>
  </si>
  <si>
    <t>เพื่อน้อมรำลึกถึงพระมหา</t>
  </si>
  <si>
    <t>กรุณาธิคุณและแสดงความ</t>
  </si>
  <si>
    <t>น้อมรำลึกถึง</t>
  </si>
  <si>
    <t>กรุณาธิคุณ</t>
  </si>
  <si>
    <t>พระมหา</t>
  </si>
  <si>
    <t>ร่วมในการแสดง</t>
  </si>
  <si>
    <t>ความคิดเห็นต่อ</t>
  </si>
  <si>
    <t>การพัฒนาท้องถิ่น</t>
  </si>
  <si>
    <t>โครงการซ่อมถนนลูกรัง หมู่ 1</t>
  </si>
  <si>
    <t>ถนนมีการ</t>
  </si>
  <si>
    <t>ซ่อมแซมให้</t>
  </si>
  <si>
    <t>ฝายน้ำล้นได้รับ</t>
  </si>
  <si>
    <t>กว้าง 4 ม.ยาว 73</t>
  </si>
  <si>
    <t xml:space="preserve">สว่างภายในหมู่บ้าน </t>
  </si>
  <si>
    <t>ไฟฟ้าแสงสว่าง</t>
  </si>
  <si>
    <t>ให้ใช้งานได้</t>
  </si>
  <si>
    <t>ปกติ</t>
  </si>
  <si>
    <t>ได้รับการ</t>
  </si>
  <si>
    <t>ซ่อมแซม</t>
  </si>
  <si>
    <t>มีแหน่งน้ำ</t>
  </si>
  <si>
    <t>โครงการ/กิจกรรมส่งเสริม</t>
  </si>
  <si>
    <t>ความรู้เรื่องประโยชน์ทับ</t>
  </si>
  <si>
    <t>ซ้อนให้กับบุคลากรท้องถิ่น</t>
  </si>
  <si>
    <t>เพื่อให้ความรู้ความเข้าใจ</t>
  </si>
  <si>
    <t>ในเรื่องประโยชน์ทับซ้อน</t>
  </si>
  <si>
    <t>บุคลกรของอบต.</t>
  </si>
  <si>
    <t>บุคลากรมีความ</t>
  </si>
  <si>
    <t>รู้ความเข้าใจเพิ่ม</t>
  </si>
  <si>
    <t>ขึ้น</t>
  </si>
  <si>
    <t>โครงการกิจกรรม ๕ ส</t>
  </si>
  <si>
    <t>เพื่อสร้างบรรยากาศและ</t>
  </si>
  <si>
    <t>สิ่งแวดล้อมในสถานที่ทำงาน</t>
  </si>
  <si>
    <t>ให้น่าอยู่</t>
  </si>
  <si>
    <t>บุคลากรของ อบต.</t>
  </si>
  <si>
    <t>สถานที่ทำงาน</t>
  </si>
  <si>
    <t xml:space="preserve">น่าอยู่ </t>
  </si>
  <si>
    <t>โครงการอบรม/กิจกรรม</t>
  </si>
  <si>
    <t>ส่งเสริมคุณธรรมจริยธรรม</t>
  </si>
  <si>
    <t>ให้กับบุคลากรขององค์การ</t>
  </si>
  <si>
    <t>บริหารส่วนตำบลกุดยาลวน</t>
  </si>
  <si>
    <t>ให้ความรู้/จัดกิจกรรม</t>
  </si>
  <si>
    <t>ในการสร้างจิตสำนึก</t>
  </si>
  <si>
    <t>และให้มีคุณธรรม</t>
  </si>
  <si>
    <t>บุคลากรมี</t>
  </si>
  <si>
    <t>คุณธรรมมากขึ้น</t>
  </si>
  <si>
    <t>โครงการมาตการจัดทำข้อ</t>
  </si>
  <si>
    <t>ตกลงการปฏิบัติราชการ</t>
  </si>
  <si>
    <t>เพื่อให้บุคลากรปฏิบัติ</t>
  </si>
  <si>
    <t>การดำเนินการรับเรื่อง</t>
  </si>
  <si>
    <t>ร้องเรียนต่างๆ</t>
  </si>
  <si>
    <t>ราชการด้วยความซื่อสัตย์</t>
  </si>
  <si>
    <t>สุจริต มีคุณธรรม</t>
  </si>
  <si>
    <t>คณะผู้บริหาร</t>
  </si>
  <si>
    <t>พนง.ส่วนตำบล</t>
  </si>
  <si>
    <t>พนง.ครู พนง.จ้าง</t>
  </si>
  <si>
    <t>และลูกจ้าง</t>
  </si>
  <si>
    <t>โครงการมาตรการแต่งตั้งผู้</t>
  </si>
  <si>
    <t>รับผิดชอบเกี่ยวกับการร้อง</t>
  </si>
  <si>
    <t>เรียน</t>
  </si>
  <si>
    <t>เพื่อจัดให้มีเจ้าหน้าที่</t>
  </si>
  <si>
    <t>ให้บริการต่อประชาชนใน</t>
  </si>
  <si>
    <t>แต่งตั้งเจ้าหน้าที่</t>
  </si>
  <si>
    <t>ผู้รับผิดชอบ</t>
  </si>
  <si>
    <t>ชัดเจน</t>
  </si>
  <si>
    <t>มีเจ้าหน้าที่</t>
  </si>
  <si>
    <t>เจ้าหน้าที่ปฏิบัติ</t>
  </si>
  <si>
    <t>หน้าที่ตามที่ได้รับ</t>
  </si>
  <si>
    <t>การแต่งตั้งอย่าง</t>
  </si>
  <si>
    <t>มีประสิทธิภาพ</t>
  </si>
  <si>
    <t>การจัดทำข้อตกลง</t>
  </si>
  <si>
    <t>ระหว่างผู้บริหาร</t>
  </si>
  <si>
    <t>พนักงานส่วน</t>
  </si>
  <si>
    <t>ตำบล พนัก</t>
  </si>
  <si>
    <t>งานจ้างและ</t>
  </si>
  <si>
    <t>ลูกจ้าง</t>
  </si>
  <si>
    <t>ไม่พบหรือพบ</t>
  </si>
  <si>
    <t>ข้อบกพร่องใน</t>
  </si>
  <si>
    <t>การทำงาน</t>
  </si>
  <si>
    <t>น้อยลง</t>
  </si>
  <si>
    <t>โครงการมาตรการให้ความ</t>
  </si>
  <si>
    <t>ร่วมมือกับหน่วยงานตรวจ</t>
  </si>
  <si>
    <t>สอบภาครัฐหรือองค์กรอิสระ</t>
  </si>
  <si>
    <t>เพื่อส่งเสริมสนับสนุนการ</t>
  </si>
  <si>
    <t>ตรวจสอบภาครัฐหรือองค์กร</t>
  </si>
  <si>
    <t>อิสระ</t>
  </si>
  <si>
    <t>จัดเตรียมเอกสาร</t>
  </si>
  <si>
    <t>ที่เกี่ยวข้อง เพื่อรอ</t>
  </si>
  <si>
    <t>การรับการตรวจ</t>
  </si>
  <si>
    <t>สอบจากหน่วยงาน</t>
  </si>
  <si>
    <t>ที่เกี่ยวข้อง</t>
  </si>
  <si>
    <t>ได้รับการตรวจ</t>
  </si>
  <si>
    <t>สอบจากภาค</t>
  </si>
  <si>
    <t>รัฐหรือองค์กร</t>
  </si>
  <si>
    <t>ด้วยความโปร่งใส</t>
  </si>
  <si>
    <t>ตามหลักธรรมา</t>
  </si>
  <si>
    <t>ภิบาล</t>
  </si>
  <si>
    <t>โครงการแต่งตั้งคณะกรรม</t>
  </si>
  <si>
    <t>การสนับสนุนการจัดทำแผน</t>
  </si>
  <si>
    <t>เพื่อส่งเสริมให้ประชาชน</t>
  </si>
  <si>
    <t>มีส่วนร่วมในการบริหาร</t>
  </si>
  <si>
    <t>กิจการของหน่วยงาน</t>
  </si>
  <si>
    <t>ผู้แทนประชาคมใน</t>
  </si>
  <si>
    <t>พื้นที่และ จนท.</t>
  </si>
  <si>
    <t>มีการประชุม</t>
  </si>
  <si>
    <t>ทุกครั้งเมื่อจัด</t>
  </si>
  <si>
    <t>ทำแผนพัฒนา</t>
  </si>
  <si>
    <t>โดยผ่านกระบวน</t>
  </si>
  <si>
    <t>การมีส่วนร่วม</t>
  </si>
  <si>
    <t>ของประชาชน</t>
  </si>
  <si>
    <t>โครงการมาตรการออกคำสั่ง</t>
  </si>
  <si>
    <t>มอบหมายงานของผู้บริหาร</t>
  </si>
  <si>
    <t>ท้องถิ่น ปลัด หัวหน้าส่วน</t>
  </si>
  <si>
    <t>เพื่อลดขั้นตอนการปฏิบัติ</t>
  </si>
  <si>
    <t>งานและอำนวยความ</t>
  </si>
  <si>
    <t>สะดวกแก่ประชาชนผู้มา</t>
  </si>
  <si>
    <t>ผู้บริหาร ปลัด</t>
  </si>
  <si>
    <t>หัวหน้าส่วน</t>
  </si>
  <si>
    <t>มีคำสั่งมอบ</t>
  </si>
  <si>
    <t>หมายงาน</t>
  </si>
  <si>
    <t>สามารถลดขั้น</t>
  </si>
  <si>
    <t>ตอนในการให้</t>
  </si>
  <si>
    <t>บริการประชาชน</t>
  </si>
  <si>
    <t>ได้สะดวกรวดเร็ว</t>
  </si>
  <si>
    <t>ติดต่อราชการ/ใช้บริการ</t>
  </si>
  <si>
    <t>โครงการปรับปรุงซ่อมแซม</t>
  </si>
  <si>
    <t>กั้นห้องเรียนต่อเติมอาคาร</t>
  </si>
  <si>
    <t>ในศูนย์พัฒนาเด็กเล็ก</t>
  </si>
  <si>
    <t>เพื่อให้เป็นศูนย์พัฒนาเด็ก</t>
  </si>
  <si>
    <t>เล็กที่น่าอยู่ สภาพแวด</t>
  </si>
  <si>
    <t>ล้อมที่ดี</t>
  </si>
  <si>
    <t>ศพด. ๖ แห่ง</t>
  </si>
  <si>
    <t>การ</t>
  </si>
  <si>
    <t>ศูนย์พัฒนาเด็กเล็ก</t>
  </si>
  <si>
    <t>ได้รับการปรับปรุง</t>
  </si>
  <si>
    <t>และมีสภาพแวด</t>
  </si>
  <si>
    <t>ล้อมที่ดีน่าอยู่</t>
  </si>
  <si>
    <t>โครงการสนับสนุนค่าใช้จ่าย</t>
  </si>
  <si>
    <t>ในการบริหารสถานศึกษา</t>
  </si>
  <si>
    <t>ค่าหนังสือเรียนสำหรับเด็กใน</t>
  </si>
  <si>
    <t>เพื่อสนับสนุนค่าอุปกรณ์</t>
  </si>
  <si>
    <t>สำหรับเด็กในศูนย์พัฒนา</t>
  </si>
  <si>
    <t>เด็กเล็ก</t>
  </si>
  <si>
    <t>เด็กเล็กมีหนังสือ</t>
  </si>
  <si>
    <t>เรียนและมีพัฒนา</t>
  </si>
  <si>
    <t>การที่เหมาะสม</t>
  </si>
  <si>
    <t>ตามวัย</t>
  </si>
  <si>
    <t>ค่าอุปกรณ์สำหรับเด็กใน</t>
  </si>
  <si>
    <t>เด็กมีอุปกรณ</t>
  </si>
  <si>
    <t>การเรียนอย่าง</t>
  </si>
  <si>
    <t>เพียงพอ</t>
  </si>
  <si>
    <t>ค่าเครื่องแบบนักเรียนสำหรับ</t>
  </si>
  <si>
    <t>เด็กในศูนย์พัฒนาเด็กเล็ก</t>
  </si>
  <si>
    <t>เพื่อสนับสนุนค่าหนังสือ</t>
  </si>
  <si>
    <t>เรียนสำหรับเด็กในศูนย์</t>
  </si>
  <si>
    <t>พัฒนาเด็กเล็ก</t>
  </si>
  <si>
    <t>เด็กมีเครื่องแบบ</t>
  </si>
  <si>
    <t>นักเรียนใช้</t>
  </si>
  <si>
    <t>มีความเป็น</t>
  </si>
  <si>
    <t>ระเบียบ</t>
  </si>
  <si>
    <t>ในการบริหารสถานศึกษาค่า</t>
  </si>
  <si>
    <t>กิจกรรมพัฒนาสำหรับเด็กใน</t>
  </si>
  <si>
    <t>เด็กมีพัฒนาการ</t>
  </si>
  <si>
    <t>เหมาะสม</t>
  </si>
  <si>
    <t>โครงการสนับสนุนกิจกรรม</t>
  </si>
  <si>
    <t>พัฒนาผู้เรียนเพื่อส่งเสริม</t>
  </si>
  <si>
    <t>ประสบการณ์เรียนให้เด็กเล็ก</t>
  </si>
  <si>
    <t>เด็กเล็กมีประสบ</t>
  </si>
  <si>
    <t>การณ์เรียนรู้</t>
  </si>
  <si>
    <t>ที่ดี</t>
  </si>
  <si>
    <t>โครงการส่งเสริมพัฒนาการ</t>
  </si>
  <si>
    <t>เด็กปฐมวัยสร้างสุขอนามัย</t>
  </si>
  <si>
    <t>เพื่อส่งเสริมพัฒนาเด็ก</t>
  </si>
  <si>
    <t>ปฐมวัยให้มีสุขอนามัยที่ดี</t>
  </si>
  <si>
    <t>เด็กปฐมวัยใน</t>
  </si>
  <si>
    <t>ศูนย์ฯ มีสุขอนามัย</t>
  </si>
  <si>
    <t>โครงการเด็กกินอิ่มเรายิ้มได้</t>
  </si>
  <si>
    <t>เพื่อให้เด็กได้รับสาร</t>
  </si>
  <si>
    <t>อาหารครบ ๕ หมู่ อย่าง</t>
  </si>
  <si>
    <t>พอเพียง</t>
  </si>
  <si>
    <t>เด็กได้รับสาร</t>
  </si>
  <si>
    <t>อาหารครบ ๕ หมู่</t>
  </si>
  <si>
    <t>ตามหลักโภชนา</t>
  </si>
  <si>
    <t>การอย่างพอเพียง</t>
  </si>
  <si>
    <t>โครงการเพิ่มประสิทธิภาพครู</t>
  </si>
  <si>
    <t>และบุคลากรทางการศึกษา</t>
  </si>
  <si>
    <t>เพื่อพัฒนาครูและบุคลากร</t>
  </si>
  <si>
    <t>ทางการศึกษาให้มีความรู้</t>
  </si>
  <si>
    <t>และทักษะในการพัฒนา</t>
  </si>
  <si>
    <t>วิชาชีพ</t>
  </si>
  <si>
    <t>ครูและบุคลากร</t>
  </si>
  <si>
    <t>ทางการศึกษา</t>
  </si>
  <si>
    <t>โครงการส่งเสริมกิจกรรมใน</t>
  </si>
  <si>
    <t>การพัฒนาเด็กและเยาวชน</t>
  </si>
  <si>
    <t>เพื่อส่งเสริมและพัฒนาให้</t>
  </si>
  <si>
    <t>มีกิจกรรมที่สร้างสรรค์</t>
  </si>
  <si>
    <t>ห่างไกลยาเสพติด</t>
  </si>
  <si>
    <t>เด็กและเยาวชน</t>
  </si>
  <si>
    <t>ในตำบลกุดยาลวน</t>
  </si>
  <si>
    <t>อย่างมี</t>
  </si>
  <si>
    <t>ในช่วงเทศกาลประจำปี</t>
  </si>
  <si>
    <t>ปีละ ๒ ครั้ง</t>
  </si>
  <si>
    <t>ประชาชน</t>
  </si>
  <si>
    <t>แบบ ผ.๐3</t>
  </si>
  <si>
    <t>แผนงาน</t>
  </si>
  <si>
    <t>หมวด</t>
  </si>
  <si>
    <t>ประเภท</t>
  </si>
  <si>
    <t>(ผลผลิตของ</t>
  </si>
  <si>
    <t>ครุภัณฑ์)</t>
  </si>
  <si>
    <t>งบประมาณ</t>
  </si>
  <si>
    <t>พ.ศ. 2561</t>
  </si>
  <si>
    <t>พ.ศ. 2562</t>
  </si>
  <si>
    <t>พ.ศ. 2563</t>
  </si>
  <si>
    <t>พ.ศ. 2564</t>
  </si>
  <si>
    <t>พ.ศ. 256๕</t>
  </si>
  <si>
    <t>หลัก</t>
  </si>
  <si>
    <t>หมวดค่าครุภัณฑ์ ที่ดินและ</t>
  </si>
  <si>
    <t>สิ่งก่อสร้าง</t>
  </si>
  <si>
    <t xml:space="preserve"> ครุภัณฑ์สำนักงาน</t>
  </si>
  <si>
    <t xml:space="preserve">  1) โต๊ะทำงานพร้อมเก้าอี้</t>
  </si>
  <si>
    <t>ทุกส่วนราชการ</t>
  </si>
  <si>
    <t xml:space="preserve">  2) ชุดรับแขก</t>
  </si>
  <si>
    <t xml:space="preserve">  3) โต๊ะพับอเนกประสงค์</t>
  </si>
  <si>
    <t xml:space="preserve">  5) เก้าอี้พลาสติก</t>
  </si>
  <si>
    <t>(Smart Card)</t>
  </si>
  <si>
    <t>สาธารณสุข</t>
  </si>
  <si>
    <t>ครุภัณฑ์ยานพาหนะและขนส่ง</t>
  </si>
  <si>
    <t xml:space="preserve">  1) รถดูดสิ่งปฏิกูล</t>
  </si>
  <si>
    <t>ครุภัณฑ์ไฟฟ้าและวิทยุ</t>
  </si>
  <si>
    <t xml:space="preserve">  1) โทรทัศน์</t>
  </si>
  <si>
    <t xml:space="preserve">  2) ลำโพง</t>
  </si>
  <si>
    <t xml:space="preserve">  3) เครื่องขยายเสียง</t>
  </si>
  <si>
    <t>ครุภัณฑ์โฆษณาและเผยแพร่</t>
  </si>
  <si>
    <t xml:space="preserve">  1) กล้องถ่ายภาพดิจิตอล</t>
  </si>
  <si>
    <t xml:space="preserve">  2) เครื่องฉายวีดีโอ</t>
  </si>
  <si>
    <t xml:space="preserve">  3) เครื่องมัลติมีเดียและโปร</t>
  </si>
  <si>
    <t>เจคเตอร์พร้อมอุปกรณ์</t>
  </si>
  <si>
    <t>ครุภัณฑ์งานบ้านงานครัว</t>
  </si>
  <si>
    <t xml:space="preserve">  1) เครื่องทำน้ำเย็น</t>
  </si>
  <si>
    <t xml:space="preserve">  2) ตู้เย็น</t>
  </si>
  <si>
    <t>ครุภัณฑ์คอมพิวเตอร์</t>
  </si>
  <si>
    <t xml:space="preserve">  1) เครื่องคอมพิวเตอร์</t>
  </si>
  <si>
    <t xml:space="preserve">  2) โน๊ตบุ๊ค</t>
  </si>
  <si>
    <t xml:space="preserve">  3) เครื่องปริ้นเตอร์</t>
  </si>
  <si>
    <t xml:space="preserve">  4) เครื่องสำรองไฟ</t>
  </si>
  <si>
    <t>ครุภัณฑ์ดับเพลิง</t>
  </si>
  <si>
    <t xml:space="preserve">  1) ชุดดับเพลิง</t>
  </si>
  <si>
    <t xml:space="preserve">  2) เครื่องดับเพลิง</t>
  </si>
  <si>
    <t>ครุภัณฑ์ก่อสร้าง</t>
  </si>
  <si>
    <t xml:space="preserve">  1) รถเข็น</t>
  </si>
  <si>
    <t xml:space="preserve">  2) เครื่องเชื่อมโลหะ</t>
  </si>
  <si>
    <t xml:space="preserve">  4) ชุดทดสอบความข้นเหลว</t>
  </si>
  <si>
    <t>ของคอนกรีต (DLUMP TEST)</t>
  </si>
  <si>
    <t xml:space="preserve">  5) แบบหล่อคอนกรีตทรง</t>
  </si>
  <si>
    <t>เหลื่ยมเหล็ก</t>
  </si>
  <si>
    <t>ครุภัณฑ์สำรวจ</t>
  </si>
  <si>
    <t xml:space="preserve">  1) กล้องระดับอัตโนมัติ</t>
  </si>
  <si>
    <t xml:space="preserve">  2) กล้องส่องทางไกล</t>
  </si>
  <si>
    <t xml:space="preserve">  3) กล้องวัดมุม</t>
  </si>
  <si>
    <t xml:space="preserve">  5) เทปวัดระยะ</t>
  </si>
  <si>
    <t>ครุภัณฑ์การเกษตร</t>
  </si>
  <si>
    <t xml:space="preserve">  1) เครื่องสูบน้ำ</t>
  </si>
  <si>
    <t xml:space="preserve">  3) เครื่องพ่นยา</t>
  </si>
  <si>
    <t>แบบ ผ.๐๒/1</t>
  </si>
  <si>
    <t>สำหรับ โครงการที่เกินศักยภาพขององค์กรปกครองส่วนท้องถิ่น</t>
  </si>
  <si>
    <t>โครงการ)</t>
  </si>
  <si>
    <t xml:space="preserve">                                                                      งบประมาณ</t>
  </si>
  <si>
    <t>แบบ ผ. 01</t>
  </si>
  <si>
    <t>บัญชีสรุปโครงการพัฒนา</t>
  </si>
  <si>
    <t>แผนพัฒนาท้องถิ่น (พ.ศ. 2561 - 2562)</t>
  </si>
  <si>
    <t>องค์การบริหารส่วนตำบลกุดยาลวน อำเภอตระการพืชผล จังหวัดอุบลราชธานี</t>
  </si>
  <si>
    <t>ยุทธศาสตร์</t>
  </si>
  <si>
    <t>ปี 2561</t>
  </si>
  <si>
    <t>จำนวน</t>
  </si>
  <si>
    <t>โครงการประกวดหมู่บ้าน</t>
  </si>
  <si>
    <t>สะอาดเศรษฐกิจพอเพียง</t>
  </si>
  <si>
    <t>เพื่อเสริมสร้างให้</t>
  </si>
  <si>
    <t>ชุมชนมีความสามัคคี</t>
  </si>
  <si>
    <t>รับผิดชอบต่อสังคม</t>
  </si>
  <si>
    <t>หมู่ 1 - 7</t>
  </si>
  <si>
    <t>ประชาชนมีความ</t>
  </si>
  <si>
    <t>สามัคคีรับผิดชอบ</t>
  </si>
  <si>
    <t>ต่อสังคมร่วมกัน</t>
  </si>
  <si>
    <t>โครงการจัดทำแผนชุมชน</t>
  </si>
  <si>
    <t>เพื่อใช้เป็นกรอบแนว</t>
  </si>
  <si>
    <t>ทางการพัฒนาท้องถิ่น</t>
  </si>
  <si>
    <t>รับทราบปัญหา</t>
  </si>
  <si>
    <t>และความต้องการ</t>
  </si>
  <si>
    <t>โครงการส่งเสริมกลุ่มอาชีพ</t>
  </si>
  <si>
    <t>เพื่อส่งเสริมสนับสนุน</t>
  </si>
  <si>
    <t>ให้กลุ่มอาชีพมีรายได้</t>
  </si>
  <si>
    <t>รายได้เพิ่มขึ้น</t>
  </si>
  <si>
    <t>ใช้เวลาว่างเป็น</t>
  </si>
  <si>
    <t>โครงการหนึ่งตำบล หนึ่งทีม</t>
  </si>
  <si>
    <t>กู้ชีพ (One Tambon One</t>
  </si>
  <si>
    <t>Search And Rescue Team</t>
  </si>
  <si>
    <t>: OTOS)</t>
  </si>
  <si>
    <t>โครงการฝึกอบรม/ทบทวน</t>
  </si>
  <si>
    <t>โครงการเสริมสร้างศักยภาพ</t>
  </si>
  <si>
    <t>ชุมชนด้านการป้องกันและ</t>
  </si>
  <si>
    <t>บรรเทาสาธารณภัย</t>
  </si>
  <si>
    <t xml:space="preserve">  6) เก้าอี้มีโช๊คปรับระดับได้</t>
  </si>
  <si>
    <t xml:space="preserve">  7) ตู้เก็บเอกสาร</t>
  </si>
  <si>
    <t xml:space="preserve">  8) เครื่องถ่ายเอกสาร</t>
  </si>
  <si>
    <t xml:space="preserve">  9) เครื่องโทรสาร</t>
  </si>
  <si>
    <t xml:space="preserve"> 10) เครื่องอ่านบัตรประชาชน</t>
  </si>
  <si>
    <t>เพื่อปรับปรุงซ่อมแซม</t>
  </si>
  <si>
    <t>ให้มีความเหมาะสม</t>
  </si>
  <si>
    <t>โครงการจัดทำป้ายประชา</t>
  </si>
  <si>
    <t>สัมพันธ์กิจกรรมของ อบต.</t>
  </si>
  <si>
    <t xml:space="preserve">ใช้สำหรับติดข้อมูล </t>
  </si>
  <si>
    <t>ช่าวสารเพื่อประชาสัมพันธ์</t>
  </si>
  <si>
    <t>มีป้ายปชส.</t>
  </si>
  <si>
    <t>ของ อบต.</t>
  </si>
  <si>
    <t>ประชาชนรับ</t>
  </si>
  <si>
    <t>ทราบข้อมูล</t>
  </si>
  <si>
    <t>ข่าวสาร</t>
  </si>
  <si>
    <t xml:space="preserve">               แผนพัฒนาท้องถิ่น (พ.ศ. ๒๕๖๑ - ๒๕๖๕) </t>
  </si>
  <si>
    <t xml:space="preserve">  11) เครื่องปรับอากาศ</t>
  </si>
  <si>
    <t>ที่สาธารณะ/อบต.</t>
  </si>
  <si>
    <t xml:space="preserve">  1 คัน</t>
  </si>
  <si>
    <t xml:space="preserve">  2) รถพยาบาลฉุกเฉิน</t>
  </si>
  <si>
    <t xml:space="preserve">  3) รถโดยสารรับส่งนักเรียน</t>
  </si>
  <si>
    <t>ปรับปรุง/ซ่อมแซมโรงจอดรถ</t>
  </si>
  <si>
    <t>ก่อสร้างโรงจอดรถ</t>
  </si>
  <si>
    <t>ก่อสร้างซุ้มประตู</t>
  </si>
  <si>
    <t>โครงการจัดเก็บภาษีเคลื่อนที่</t>
  </si>
  <si>
    <t>การจัดเก็บภาษี</t>
  </si>
  <si>
    <t>มีรายได้จากการ</t>
  </si>
  <si>
    <t>เก็บภาษีเพิ่มขึ้น</t>
  </si>
  <si>
    <t>โครงการปรับปรุงระบบไฟฟ้า</t>
  </si>
  <si>
    <t>แสงสว่างภายในตำบล</t>
  </si>
  <si>
    <t>เพื่อปรับปรุงระบบ</t>
  </si>
  <si>
    <t>ไฟฟ้าแสงสว่างให้มี</t>
  </si>
  <si>
    <t>ติดตั้ง/ซ่อมแซมจุดไฟฟ้า</t>
  </si>
  <si>
    <t>สาธารณะตามหมู่บ้าน</t>
  </si>
  <si>
    <t>หมู่ที่ 1 - 7</t>
  </si>
  <si>
    <t>มี่การติดตั้ง/</t>
  </si>
  <si>
    <t>ปรับ/ปรุงให้</t>
  </si>
  <si>
    <t>ใช้งานได้ดีขึ้น</t>
  </si>
  <si>
    <t>ระบบไฟฟ้าดีขึ้น</t>
  </si>
  <si>
    <t>การสัญจรสะดวก</t>
  </si>
  <si>
    <t>โครงการก่อสร้าง/ปรับปรุง</t>
  </si>
  <si>
    <t>สวนสาธารณะ</t>
  </si>
  <si>
    <t>เพื่อให้มีสถานที่</t>
  </si>
  <si>
    <t>พักผ่อนหย่อนใน</t>
  </si>
  <si>
    <t>มีสถานที่</t>
  </si>
  <si>
    <t>สภาพแวดล้อมที่ดี</t>
  </si>
  <si>
    <t>โครงการบริหารจัดการขยะ</t>
  </si>
  <si>
    <t>พนักงาน, เจ้าหน้าที่</t>
  </si>
  <si>
    <t>ทุกหน่วยงานและ</t>
  </si>
  <si>
    <t>ประชาชนในเขต</t>
  </si>
  <si>
    <t>พื้นที่</t>
  </si>
  <si>
    <t>มีส่วนร่วมในการ</t>
  </si>
  <si>
    <t>บริหารจัดการขยะ</t>
  </si>
  <si>
    <t>ลดปริมาณขยะ</t>
  </si>
  <si>
    <t>ผู้ประสบสาธารณภัยตาม</t>
  </si>
  <si>
    <t>อำนาจหน้าที่</t>
  </si>
  <si>
    <t>เพื่อช่วยเหลือประชาชน</t>
  </si>
  <si>
    <t>ผู้ประสบสาธารณะภัย</t>
  </si>
  <si>
    <t xml:space="preserve">ต่างๆ </t>
  </si>
  <si>
    <t>ประชาชนผู้ประสบ</t>
  </si>
  <si>
    <t>สาธารณะภัย</t>
  </si>
  <si>
    <t>การช่วยเหลือ</t>
  </si>
  <si>
    <t>อาสาสมัครป้องกันและ</t>
  </si>
  <si>
    <t>เพื่อฝึกอบรมประชาชน/</t>
  </si>
  <si>
    <t>อปพร. ให้มีความรู้ในการ</t>
  </si>
  <si>
    <t>ช่วยเหลือสังคมและตนเอง</t>
  </si>
  <si>
    <t>มีผู้เข้ารับ</t>
  </si>
  <si>
    <t>การอบรม</t>
  </si>
  <si>
    <t>ผู้ผ่านการอบรม/</t>
  </si>
  <si>
    <t>ทบทวนสามารถ</t>
  </si>
  <si>
    <t>นำความรู้ไปช่วย</t>
  </si>
  <si>
    <t>เหลือสังคมและตนเอง</t>
  </si>
  <si>
    <t>อุดหนุน อปท. ส่วนราชการ</t>
  </si>
  <si>
    <t>รัฐวิสาหกิจ องค์กรประชาชน</t>
  </si>
  <si>
    <t xml:space="preserve">เพื่ออุดหนุน อปท. </t>
  </si>
  <si>
    <t>ส่วนราชการ รัฐวิสาหกิจ</t>
  </si>
  <si>
    <t>องค์กรประชาชนตาม</t>
  </si>
  <si>
    <t>อปท. ส่วนราชการ</t>
  </si>
  <si>
    <t>รัฐวิสาหกิจ องค์กร</t>
  </si>
  <si>
    <t>ประชาชนที่ขอรับ</t>
  </si>
  <si>
    <t>เงินอุดหนุน</t>
  </si>
  <si>
    <t>เพื่อสนับสนุนการดำเนิน</t>
  </si>
  <si>
    <t>เสพติด</t>
  </si>
  <si>
    <t>นโยบายป้องกันและแก้ไข</t>
  </si>
  <si>
    <t>อุดหนุนโครงการประกวด</t>
  </si>
  <si>
    <t>หมู่บ้านตามแนวพระราชดำริฯ</t>
  </si>
  <si>
    <t>งานตามโครงการ</t>
  </si>
  <si>
    <t>กองสวัสดิการ</t>
  </si>
  <si>
    <t>อุดหนุนโครงการป้องกันและ</t>
  </si>
  <si>
    <t>แก้ไขปัญหายาเสพติด</t>
  </si>
  <si>
    <t>เพื่ออุดหนุนการดำเนินงาน</t>
  </si>
  <si>
    <t>โครงการขยายเขตไฟฟ้า ม.2</t>
  </si>
  <si>
    <t>เส้นนานางปาน สีแปลก ไป</t>
  </si>
  <si>
    <t>ถึงนา นายแดง เกลี้ยกล่อม</t>
  </si>
  <si>
    <t xml:space="preserve">และเส้นนา นางนาถ </t>
  </si>
  <si>
    <t>อัปกาญจน์</t>
  </si>
  <si>
    <t>เพื่อให้ประชาชนมี</t>
  </si>
  <si>
    <t>ไฟฟ้าใช้</t>
  </si>
  <si>
    <t>อุดหนุนงบประมาณให้</t>
  </si>
  <si>
    <t>การไฟฟ้าอำเภอตระการ</t>
  </si>
  <si>
    <t>พืชผล ดำเนินการ</t>
  </si>
  <si>
    <t>มีการขยายเขต</t>
  </si>
  <si>
    <t>ไฟฟ้าเพิ่มขึ้น</t>
  </si>
  <si>
    <t>ประโยชน์จาก</t>
  </si>
  <si>
    <t>ไฟฟ้า</t>
  </si>
  <si>
    <t>โครงการขยายเขตไฟฟ้าเพื่อ</t>
  </si>
  <si>
    <t>การเกษตร ม.4 เส้นบ้านไผ่</t>
  </si>
  <si>
    <t>ไปบ้านนาคำ</t>
  </si>
  <si>
    <t>โครงการขยายเขตไฟฟ้า ม.6</t>
  </si>
  <si>
    <t>จากบ้านคึมไปบ้านดอนเสือ</t>
  </si>
  <si>
    <t>บ้านคึมไปบ้านหนองกุง</t>
  </si>
  <si>
    <t>โครงการขยายเขตไฟฟ้า ม.7</t>
  </si>
  <si>
    <t>จากบ้านไผ่น้อยไปบ้านหนองบัว</t>
  </si>
  <si>
    <t>โครงการป้องกันและควบคุม</t>
  </si>
  <si>
    <t>โรคไข้เลือดออก</t>
  </si>
  <si>
    <t>เพื่อป้องกันและควบคุม</t>
  </si>
  <si>
    <t>โรคไข้เลือดออกในพื้นที่</t>
  </si>
  <si>
    <t>อุดหนุนโครงการตามพระราช</t>
  </si>
  <si>
    <t>ดำริด้านสาธารณสุข</t>
  </si>
  <si>
    <t>สนับสนุนให้หมู่บ้าน</t>
  </si>
  <si>
    <t>ดำเนินการป้องกันและ</t>
  </si>
  <si>
    <t>แก้ไขปัญหาเกี่ยวกับด้าน</t>
  </si>
  <si>
    <t>สาธารณสุขในพื้นที่</t>
  </si>
  <si>
    <t>จำนวน 7 หมู่บ้าน</t>
  </si>
  <si>
    <t>การดูแลด้าน</t>
  </si>
  <si>
    <t>อุดหนุนสำหรับขับเคลื่อน</t>
  </si>
  <si>
    <t>โครงการสัตว์ปลอดโรค คน</t>
  </si>
  <si>
    <t>ปลอดภัยจากโรคพิษสุนัขบ้าฯ</t>
  </si>
  <si>
    <t>สุนัข/แมวที่มีเจ้าของ</t>
  </si>
  <si>
    <t>และไม่มีเจ้าของ</t>
  </si>
  <si>
    <t>โครงการช่วยเหลือราษฎร</t>
  </si>
  <si>
    <t>ด้านที่อยู่อาศัย</t>
  </si>
  <si>
    <t>เพื่อช่วยเหลือราษฎรที่มี</t>
  </si>
  <si>
    <t>ฐานะยากจนให้มีคุณภาพ</t>
  </si>
  <si>
    <t>ชีวิตที่ดีขึ้น</t>
  </si>
  <si>
    <t>ราษฎรที่มีฐานะ</t>
  </si>
  <si>
    <t>ยากจนได้รับการ</t>
  </si>
  <si>
    <t>ช่วยเหลือ</t>
  </si>
  <si>
    <t>โครงการอุดหนุนส่งเสริมการ</t>
  </si>
  <si>
    <t>ดำเนินงานศูนย์อำนวยความ</t>
  </si>
  <si>
    <t>เป็นธรรมจาก อปท.</t>
  </si>
  <si>
    <t>เพื่อจ่ายเป็นเงินอุดหนุน</t>
  </si>
  <si>
    <t>ศูนย์อำนวยความ</t>
  </si>
  <si>
    <t>เป็นธรรมได้รับ</t>
  </si>
  <si>
    <t>สนับสนุน</t>
  </si>
  <si>
    <t>โครงการอุดหนุนการขับเคลื่อน</t>
  </si>
  <si>
    <t>ปัญหายาเสพติด</t>
  </si>
  <si>
    <t>เพื่อขับเคลื่อนตามนโยบาย</t>
  </si>
  <si>
    <t>การป้องกันและแก้ไข</t>
  </si>
  <si>
    <t>มีการขับเคลื่อน</t>
  </si>
  <si>
    <t>การป้องกันและ</t>
  </si>
  <si>
    <t>แก้ไขปัญหายา</t>
  </si>
  <si>
    <t>โครงการบริการการแพทย์</t>
  </si>
  <si>
    <t>ฉุกเฉินประจำตำบล (1669)</t>
  </si>
  <si>
    <t>เพื่อให้บริการประชาชน</t>
  </si>
  <si>
    <t>เพื่อให้บริการผู้เจ็บป่วย</t>
  </si>
  <si>
    <t>หรือประสบอุบัติเหตุ</t>
  </si>
  <si>
    <t>จัดตั้งหน่วยกู้ชีพ</t>
  </si>
  <si>
    <t>พร้อมให้บริการ</t>
  </si>
  <si>
    <t>ตลอด 24 ชั่วโมง</t>
  </si>
  <si>
    <t>ประชาชนสามารถ</t>
  </si>
  <si>
    <t>เรียกใช้บริการ</t>
  </si>
  <si>
    <t>ได้ตลอด 24</t>
  </si>
  <si>
    <t>ชั่วโมง</t>
  </si>
  <si>
    <t>โครงการอบรมฟื้นฟูความรู้</t>
  </si>
  <si>
    <t>เพื่อพัฒนาศักยภาพ อสม.ด้าน</t>
  </si>
  <si>
    <t>การป้องกันโรคติดต่อในชุมชน</t>
  </si>
  <si>
    <t>และทัศนศึกษาดูงาน</t>
  </si>
  <si>
    <t>เพื่อทบทวนบทบาทและ</t>
  </si>
  <si>
    <t>ภารกิจของ อสม.ในการ</t>
  </si>
  <si>
    <t>ดูแลสุขภาพประชาชน</t>
  </si>
  <si>
    <t>อสม.ในตำบล</t>
  </si>
  <si>
    <t>เจ้าหน้าที่ที่เกี่ยว</t>
  </si>
  <si>
    <t>ข้อง</t>
  </si>
  <si>
    <t>กุดยาลวน/</t>
  </si>
  <si>
    <t>อสม. มีความรู้</t>
  </si>
  <si>
    <t>ความเข้าใจ</t>
  </si>
  <si>
    <t>สามารถถ่ายทอด</t>
  </si>
  <si>
    <t>ให้กับประชาชน</t>
  </si>
  <si>
    <t>ได้</t>
  </si>
  <si>
    <t>การดำเนิน</t>
  </si>
  <si>
    <t>ประชาชนได้</t>
  </si>
  <si>
    <t>รับบริการสาธารณะ</t>
  </si>
  <si>
    <t>แหล่งเพาะพันธุ์</t>
  </si>
  <si>
    <t>ยุงลายถูกกำจัด</t>
  </si>
  <si>
    <t>การมีทำงาน</t>
  </si>
  <si>
    <t>ร่วมกัน</t>
  </si>
  <si>
    <t>โครงการช่วยเหลือผู้ประสบ</t>
  </si>
  <si>
    <t>ภัยหนาว</t>
  </si>
  <si>
    <t>เพื่อบรรเทาความเดือด</t>
  </si>
  <si>
    <t>ร้อนของประชาชน</t>
  </si>
  <si>
    <t>การมีดำเนิน</t>
  </si>
  <si>
    <t>ความช่วยเหลือ</t>
  </si>
  <si>
    <t>โครงการจัดงานวันผู้สูงอายุ</t>
  </si>
  <si>
    <t>เพื่อตระหนักในคุณค่า</t>
  </si>
  <si>
    <t>ผู้สูงอายุ</t>
  </si>
  <si>
    <t>ผู้สูงอายุในเขตพื้นที่</t>
  </si>
  <si>
    <t>สังคมเห็นคุณค่า</t>
  </si>
  <si>
    <t>อุดหนุนงานกาชาดจังหวัด</t>
  </si>
  <si>
    <t>อุบลราชธานี</t>
  </si>
  <si>
    <t>เพื่อส่งเสริมกิจกรรม</t>
  </si>
  <si>
    <t>ของจังหวัดอุบลราช</t>
  </si>
  <si>
    <t>ธานี</t>
  </si>
  <si>
    <t xml:space="preserve">หมู่ 1 - 7 </t>
  </si>
  <si>
    <t>สภาพแวดล้อม</t>
  </si>
  <si>
    <t>สะอาด น่าอยู่</t>
  </si>
  <si>
    <t>การดำเนินงานมี</t>
  </si>
  <si>
    <t>ประสิทธิภาพและ</t>
  </si>
  <si>
    <t>ประสิทธิผล</t>
  </si>
  <si>
    <t>อุดหนุนศูนย์พัฒนาครอบครัว</t>
  </si>
  <si>
    <t>ให้สถาบันครอบครัว</t>
  </si>
  <si>
    <t>มีความอบอุ่น เข้มแข็ง</t>
  </si>
  <si>
    <t>1 ศูนย์</t>
  </si>
  <si>
    <t>ได้รับการช่วยเหลือ</t>
  </si>
  <si>
    <t>อุดหนุนศูนย์พัฒนาคุณภาพ</t>
  </si>
  <si>
    <t>ชีวิตผู้สูงอายุในตำบลกุดยา</t>
  </si>
  <si>
    <t>ลวน</t>
  </si>
  <si>
    <t>การดำเนินงานของ</t>
  </si>
  <si>
    <t>ศูนย์ฯ</t>
  </si>
  <si>
    <t>ผู้สูงอายุได้รับการ</t>
  </si>
  <si>
    <t>ดูแลเอาใจใส่</t>
  </si>
  <si>
    <t>เบี้ยยังชีพผู้สูงอายุ</t>
  </si>
  <si>
    <t>เพื่อช่วยเหลือผู้สูงอายุตาม</t>
  </si>
  <si>
    <t>นโยบายรัฐบาล</t>
  </si>
  <si>
    <t>ผู้สูงอายุในตำบล</t>
  </si>
  <si>
    <t>ผู้สูงอายุได้รับ</t>
  </si>
  <si>
    <t>เบี้ยยังชีพผู้พิการ</t>
  </si>
  <si>
    <t>เพื่อช่วยเหลือผู้พิการ</t>
  </si>
  <si>
    <t>ตามนโยบายรัฐบาล</t>
  </si>
  <si>
    <t>ผู้พิการในตำบล</t>
  </si>
  <si>
    <t>ผู้พิการได้รับ</t>
  </si>
  <si>
    <t>เบี้ยยังชีพผู้ป่วยเอดส์</t>
  </si>
  <si>
    <t>เพื่อช่วยเหลือผู้ป่วยเอดส์</t>
  </si>
  <si>
    <t>ผู้ป่วยเอดส์ในตำบล</t>
  </si>
  <si>
    <t>ผู้ป่วยเอดส์ได้รับ</t>
  </si>
  <si>
    <t>โครงการคาราวานเสริมสร้าง</t>
  </si>
  <si>
    <t>เพื่อส่งเสริมให้เด็ก/เยาวชน</t>
  </si>
  <si>
    <t>โครงการศึกษาดูงานสภา</t>
  </si>
  <si>
    <t>เด็ก</t>
  </si>
  <si>
    <t>เด็กและเยาวชนใน</t>
  </si>
  <si>
    <t>มีศักยภาพ</t>
  </si>
  <si>
    <t>โครงการจัดงานวันเด็กแห่ง</t>
  </si>
  <si>
    <t>ชาติ</t>
  </si>
  <si>
    <t>เพื่อส่งเสริมและสนับสนุน</t>
  </si>
  <si>
    <t>ให้เด็กมีความรู้ความเข้าใจ</t>
  </si>
  <si>
    <t>เกี่ยวกับบทบาทสิทธิหน้า</t>
  </si>
  <si>
    <t xml:space="preserve">เด็ก ผู้ปกครอง </t>
  </si>
  <si>
    <t>และมีเกี่ยวข้อง</t>
  </si>
  <si>
    <t>มีความรู้ เข้าใจ</t>
  </si>
  <si>
    <t>ในบทบาท</t>
  </si>
  <si>
    <t>หน้าที่</t>
  </si>
  <si>
    <t>โครงการจัดตั้งศูนย์การเรียน</t>
  </si>
  <si>
    <t>รู้ภายในตำบล/หมู่บ้าน(ICT)</t>
  </si>
  <si>
    <t>เพื่อเป็นช่องทางในการ</t>
  </si>
  <si>
    <t>ศึกษาหาความรู้ สืบค้น</t>
  </si>
  <si>
    <t>ข้อมูลข่าวสาร</t>
  </si>
  <si>
    <t>เด็ก นักเรียน และ</t>
  </si>
  <si>
    <t>ประชาชนทั่วไปใน</t>
  </si>
  <si>
    <t>มีช่องทางในการ</t>
  </si>
  <si>
    <t>ศึกษาหาความรู้</t>
  </si>
  <si>
    <t>โครงการก่อสร้างห้องสมุด</t>
  </si>
  <si>
    <t>ประจำหมู่บ้าน/ตำบล</t>
  </si>
  <si>
    <t>มีห้องสมุดประจำหมู่บ้าน/</t>
  </si>
  <si>
    <t>มีแหล่งความรู้</t>
  </si>
  <si>
    <t>โครงการปรับปรุงภูมิทัศน์ภาย</t>
  </si>
  <si>
    <t>ในบริเวณศูนย์พัฒนาเด็กเล็กฯ</t>
  </si>
  <si>
    <t>เพื่อสร้างบรรยากาศการ</t>
  </si>
  <si>
    <t>เรียนรู้ที่มีสภาพแวดล้อมที่</t>
  </si>
  <si>
    <t>6 ศูนย์</t>
  </si>
  <si>
    <t>ที่เอื้อต่อการเรียน</t>
  </si>
  <si>
    <t>โครงการติดตั้งระบบ wifi</t>
  </si>
  <si>
    <t>เพื่อเป็นช่องทางในการศึกษา</t>
  </si>
  <si>
    <t>หาความรู้ สืบค้นข้อมูล</t>
  </si>
  <si>
    <t>7 หมู่บ้าน</t>
  </si>
  <si>
    <t>เพิ่มเติม</t>
  </si>
  <si>
    <t>โครงการประชุมผู้ปกครอง</t>
  </si>
  <si>
    <t>ผู้ปกครองมีส่วนร่วมในการ</t>
  </si>
  <si>
    <t>พัฒนาเด็กและรับฟังปัญหา</t>
  </si>
  <si>
    <t>เสนอแนวทางพัฒนาร่วมกัน</t>
  </si>
  <si>
    <t>ในความรับผิดชอบ</t>
  </si>
  <si>
    <t>ของอบต.กุดยาลวน</t>
  </si>
  <si>
    <t>มีส่วนร่าวมเกิด</t>
  </si>
  <si>
    <t>สัมพันธภาพที่ดี</t>
  </si>
  <si>
    <t>การจัดการเรียนการสอน</t>
  </si>
  <si>
    <t>(วัสดุรายหัว)</t>
  </si>
  <si>
    <t>เพื่อสรรหาวัสดุอุปกรณ์</t>
  </si>
  <si>
    <t>การเรียนที่มีมีคุณภาพ</t>
  </si>
  <si>
    <t>เหมาะสมกับเด็ก</t>
  </si>
  <si>
    <t>มีวัสดุอุปกรณ์</t>
  </si>
  <si>
    <t>การเรียนที่ดี</t>
  </si>
  <si>
    <t>มีคุณภาพ</t>
  </si>
  <si>
    <t>โครงการอบรมจริยธรรม</t>
  </si>
  <si>
    <t>เพื่อส่งเสริมคุณธรรมและ</t>
  </si>
  <si>
    <t>จริยธรรม รู้จักรับผิดชอบ</t>
  </si>
  <si>
    <t>70 คน</t>
  </si>
  <si>
    <t>มีจิตสำนึกที่ดี</t>
  </si>
  <si>
    <t>อยู่ร่วมกันอย่าง</t>
  </si>
  <si>
    <t>มีความสุข</t>
  </si>
  <si>
    <t>โครงการแข่งขันกีฬาต้าน</t>
  </si>
  <si>
    <t>ยาเสพติด</t>
  </si>
  <si>
    <t>เพื่อส่งเสริมการออกกำลัง</t>
  </si>
  <si>
    <t>โดยการเล่นกีฬา</t>
  </si>
  <si>
    <t>ได้รับประโยชน์</t>
  </si>
  <si>
    <t>จากการออกกำลัง</t>
  </si>
  <si>
    <t>โครงการจ้ดงานประเพณี</t>
  </si>
  <si>
    <t>บุญบั้งไฟ</t>
  </si>
  <si>
    <t>เพื่อส่งเสริมการมีส่วนร่วม</t>
  </si>
  <si>
    <t>ในการอนุรักษ์สืบสาน</t>
  </si>
  <si>
    <t>ประเพณีท้องถิ่น</t>
  </si>
  <si>
    <t>หมู่ 1 -7</t>
  </si>
  <si>
    <t>โครงการจัดงานประเพณี</t>
  </si>
  <si>
    <t>ลอยกระทง</t>
  </si>
  <si>
    <t>เพื่ออนุรักษ์ประเพณี</t>
  </si>
  <si>
    <t>เห็นคุณค่าและ</t>
  </si>
  <si>
    <t>ความสำคัญของ</t>
  </si>
  <si>
    <t>ประเพณีไทย</t>
  </si>
  <si>
    <t>โครงการอุดหนุนการจัดงาน</t>
  </si>
  <si>
    <t>เพื่อสนับสนุนการจัดงาน</t>
  </si>
  <si>
    <t xml:space="preserve">รัฐพิธี/วันสำคัญต่างๆ </t>
  </si>
  <si>
    <t>อุดหนุนส่วนราชการ</t>
  </si>
  <si>
    <t>การจัดงานสำเร็จ</t>
  </si>
  <si>
    <t>ลุล่วงตามวัตถุ</t>
  </si>
  <si>
    <t>ประสงค์</t>
  </si>
  <si>
    <t>ประเพณีแห่เทียนพรรษา</t>
  </si>
  <si>
    <t>โครงการอุดหนุนศูนย์พระ</t>
  </si>
  <si>
    <t>พุทธศาสนาประจำตำบล</t>
  </si>
  <si>
    <t>งาน</t>
  </si>
  <si>
    <t>อุดหนุนองค์กร</t>
  </si>
  <si>
    <t>ศูนย์พระพุทธ</t>
  </si>
  <si>
    <t>ศาสนาได้รับการ</t>
  </si>
  <si>
    <t>ส่งเสริมสนับสนุน</t>
  </si>
  <si>
    <t>โครงการอุดหนุนโครงการ</t>
  </si>
  <si>
    <t>ป้องกันและแก้ไขปัญหา</t>
  </si>
  <si>
    <t>ยาเสพติดในโรงเรียน</t>
  </si>
  <si>
    <t>เพื่อให้ความรู้เกี่ยวกับโทษ</t>
  </si>
  <si>
    <t>ของยาเสพติดแก่นักเรียน</t>
  </si>
  <si>
    <t>โรงเรียนบ้านกุดยา</t>
  </si>
  <si>
    <t>ลวน, โรงเรียนบ้าน</t>
  </si>
  <si>
    <t>กาจับ, โรงเรียน</t>
  </si>
  <si>
    <t>นักเรียนมีความรู้</t>
  </si>
  <si>
    <t>เกี่ยวกับโทษ</t>
  </si>
  <si>
    <t>ของยาเสพติด</t>
  </si>
  <si>
    <t xml:space="preserve">                                            งบประมาณ</t>
  </si>
  <si>
    <t>โครงการอบรมผู้สูงอายุและ</t>
  </si>
  <si>
    <t>ทัศนศึกษาดูงาน</t>
  </si>
  <si>
    <t>เพื่อให้ผู้สูงอายุสามารถ</t>
  </si>
  <si>
    <t>บริหารงานจัดการกลุ่ม</t>
  </si>
  <si>
    <t>ได้และมีขวัญกำลังใจ</t>
  </si>
  <si>
    <t>ผู้สูงอายุมีความรู้</t>
  </si>
  <si>
    <t>สามารถบริหาร</t>
  </si>
  <si>
    <t>งานกลุ่มได้</t>
  </si>
  <si>
    <t>โครงการอบรมให้ความรู้แก่</t>
  </si>
  <si>
    <t>อสม.และทัศนศึกษาดูงาน</t>
  </si>
  <si>
    <t>เพื่อส่งเสริมการทำงาน</t>
  </si>
  <si>
    <t>ด้านสาธารณุสุขในพื้นที่</t>
  </si>
  <si>
    <t>ให้ได้ประสิทธิภาพ</t>
  </si>
  <si>
    <t>อสม.ในเขตพื้นที่</t>
  </si>
  <si>
    <t>และ จนท.ที่เกี่ยว</t>
  </si>
  <si>
    <t>โครงการส่งเสริมการอนุรักษ์</t>
  </si>
  <si>
    <t>ฟื้นฟูทรัพยากรธรรมชาติ</t>
  </si>
  <si>
    <t>และสิ่งแวดล้อมแบบมีส่วน</t>
  </si>
  <si>
    <t>ร่วม</t>
  </si>
  <si>
    <t>เพื่อให้มีสภาพแวด</t>
  </si>
  <si>
    <t>ล้อมที่ดีและเสริม</t>
  </si>
  <si>
    <t>สร้างความสามัคคี</t>
  </si>
  <si>
    <t>ในชุมชน</t>
  </si>
  <si>
    <t>ปลูกต้นไม้ ดูแล อนุรักษ์</t>
  </si>
  <si>
    <t xml:space="preserve">ฟื้นฟู สภาพแหล่งน้ำ </t>
  </si>
  <si>
    <t>คูคลอง ในตำบลกุดยาลวน</t>
  </si>
  <si>
    <t>มีทรัยพยากร</t>
  </si>
  <si>
    <t>ธรรมชาติเพิ่มขึ้น</t>
  </si>
  <si>
    <t xml:space="preserve">          ๕.๑  แผนงาน  :  สาธารณสุข</t>
  </si>
  <si>
    <t>ในการป้องกันภัยได้อย่าง</t>
  </si>
  <si>
    <t>ถูกวิธี</t>
  </si>
  <si>
    <t>สามารถลดผล</t>
  </si>
  <si>
    <t>กระทบจากการ</t>
  </si>
  <si>
    <t>เกิดสาธารณภัย</t>
  </si>
  <si>
    <t>ประชาชนทั่วไป/</t>
  </si>
  <si>
    <t>อปพร.ตำบลกุดยา</t>
  </si>
  <si>
    <t>สาธารณสุข/การศึกษา</t>
  </si>
  <si>
    <t>บริหารงานทั่วไป/การศึกษา</t>
  </si>
  <si>
    <t>เคหะและชุมชน/สังคม</t>
  </si>
  <si>
    <t>สงเคราะห์</t>
  </si>
  <si>
    <t>2 เครื่อง</t>
  </si>
  <si>
    <t>15 หลัง</t>
  </si>
  <si>
    <t>25 ตัว</t>
  </si>
  <si>
    <t>15 ตัว</t>
  </si>
  <si>
    <t>3 ชุด</t>
  </si>
  <si>
    <t>12 ชุด</t>
  </si>
  <si>
    <t>5 เครื่อง</t>
  </si>
  <si>
    <t>3 เครื่อง</t>
  </si>
  <si>
    <t>6 เครื่อง</t>
  </si>
  <si>
    <t>1 เครื่อง</t>
  </si>
  <si>
    <t xml:space="preserve">  4)เข็มขัดนิรภัย</t>
  </si>
  <si>
    <t>2 เส้น</t>
  </si>
  <si>
    <t xml:space="preserve">  4) ไม้สตาฟ</t>
  </si>
  <si>
    <t xml:space="preserve">  6) กล่องเครื่องมือช่าง</t>
  </si>
  <si>
    <t>1 คัน</t>
  </si>
  <si>
    <t xml:space="preserve">  3) เครื่องเจาะ/สวั่น</t>
  </si>
  <si>
    <t>3 ลูก</t>
  </si>
  <si>
    <t>1 กล่อง</t>
  </si>
  <si>
    <t xml:space="preserve">             บัญชีครุภัณฑ์</t>
  </si>
  <si>
    <t>บริหารงานทั่วไป/เคหะ</t>
  </si>
  <si>
    <t>และชุมชน/การศึกษา</t>
  </si>
  <si>
    <t>สำนักปลัด/ศึกษา</t>
  </si>
  <si>
    <t>การรักษาความสงบ</t>
  </si>
  <si>
    <t>ภายใน</t>
  </si>
  <si>
    <t>เคหะและชุมชน</t>
  </si>
  <si>
    <t>1 อัน</t>
  </si>
  <si>
    <t>การเกษตร</t>
  </si>
  <si>
    <t>เพื่อสนับสนุนให้หน่วยงาน</t>
  </si>
  <si>
    <t>ที่เกี่ยวข้องให้ดำเนินการ</t>
  </si>
  <si>
    <t>ตามวัตถุประสงค์</t>
  </si>
  <si>
    <t>การดำเนินงาน</t>
  </si>
  <si>
    <t>และประสิทธิผล</t>
  </si>
  <si>
    <t>อุดหนุนโครงการอุดหนุนศูนย์</t>
  </si>
  <si>
    <t>อำนวยการป้องกันและลด</t>
  </si>
  <si>
    <t>อุบัติเหตุทางถนน</t>
  </si>
  <si>
    <t>งานของศูนย์ฯ</t>
  </si>
  <si>
    <t xml:space="preserve">                                                                                งบประมาณ</t>
  </si>
  <si>
    <t>/กอง</t>
  </si>
  <si>
    <t>บริเวณทางเข้าอบต.กุดยาลวน</t>
  </si>
  <si>
    <t>ทางเข้าศูนย์พัฒนาเด็กเล็ก</t>
  </si>
  <si>
    <t>โครงการก่อสร้างลานอเนก</t>
  </si>
  <si>
    <t>ประสงค์หน้าอบต.กุดยาลวน</t>
  </si>
  <si>
    <t>หน้าศูนย์พัฒนาเด็กเล็ก</t>
  </si>
  <si>
    <t>โครงการก่อสร้างป้ายชื่อ</t>
  </si>
  <si>
    <t>โครงการเทพื้น คสล.บริเวณ</t>
  </si>
  <si>
    <t>ประสิทธิภาพการบริหารจัดการองค์กร</t>
  </si>
  <si>
    <t xml:space="preserve">  ๑.๑ แผนงาน  บริหารงานทั่วไป</t>
  </si>
  <si>
    <t xml:space="preserve">  ๑.๒ แผนงาน  สร้างความเข้มแข็งของชุมชน</t>
  </si>
  <si>
    <t>ปี 256๒</t>
  </si>
  <si>
    <t>ปี 256๓</t>
  </si>
  <si>
    <t>ปี 256๔</t>
  </si>
  <si>
    <t>ปี 256๕</t>
  </si>
  <si>
    <t>รวม ๕ ปี</t>
  </si>
  <si>
    <t>รวม</t>
  </si>
  <si>
    <t>๑. ยุทธศาตร์การพัฒนาและเสริมสร้าง</t>
  </si>
  <si>
    <t>๒. ยุทธศาตร์การพัฒนาด้านสาธารณูปโภค</t>
  </si>
  <si>
    <t>โครงสร้างพื้นฐาน</t>
  </si>
  <si>
    <t xml:space="preserve">  ๒.๑ แผนงาน  เคหะและชุมชน</t>
  </si>
  <si>
    <t>๓. ยุทธศาตร์การพัฒนาส่งเสริมด้านเศรษฐกิจ</t>
  </si>
  <si>
    <t>และคุณภาพชีวิต</t>
  </si>
  <si>
    <t xml:space="preserve">  ๓.๑ แผนงาน  สาธารณสุข</t>
  </si>
  <si>
    <t xml:space="preserve">  ๓.๒ แผนงาน  สังคมและสังคมสงเคราะห์</t>
  </si>
  <si>
    <t xml:space="preserve">  ๓.๓ แผนงาน  งบกลาง</t>
  </si>
  <si>
    <t>๔. ยุทธศาตร์การพัฒนาและส่งเสริมด้านการ</t>
  </si>
  <si>
    <t>ศึกษา ศาสนา วัฒนธรรมและกิจกรรม</t>
  </si>
  <si>
    <t>นันทนาการ</t>
  </si>
  <si>
    <t xml:space="preserve">  ๔.๑ แผนงาน  การศึกษา</t>
  </si>
  <si>
    <t xml:space="preserve">  ๔.๒ แผนงาน  การศาสนา วัฒนธรรมและ</t>
  </si>
  <si>
    <t xml:space="preserve">                   นันทนาการ</t>
  </si>
  <si>
    <t>๕. ยุทธศาตร์การพัฒนาและส่งเสริมด้านการ</t>
  </si>
  <si>
    <t>อนุรักษ์ฟื้นฟูทรัพยากรธรรมชาติและ</t>
  </si>
  <si>
    <t xml:space="preserve">  ๕.๑ แผนงาน  บริหารงานทั่วไป</t>
  </si>
  <si>
    <t>๖. ยุทธศาตร์การพัฒนาเสริมสร้างการ</t>
  </si>
  <si>
    <t>ป้องกันและบรรเทาสาธารณภัย</t>
  </si>
  <si>
    <t xml:space="preserve">  ๖.๑ แผนงาน  รักษาความสงบภายใน</t>
  </si>
  <si>
    <t>โครงการขุดลอกหนองกุดเม็ก</t>
  </si>
  <si>
    <t>เพื่อใช้ในการเกษตร</t>
  </si>
  <si>
    <t>หมู่ ๒</t>
  </si>
  <si>
    <t>กว้าง ๑๕ ม. ยาว ๔๕ ม.</t>
  </si>
  <si>
    <t>ลึก ๑๐ ม.</t>
  </si>
  <si>
    <t>ประชาชนมีน้ำใช้</t>
  </si>
  <si>
    <t>ลด/แก้ปัญหาภัยแล้ง</t>
  </si>
  <si>
    <t>/หนองสีดา</t>
  </si>
  <si>
    <t>กว้าง ๑๕ ม. ยาว ๒๒ ม.</t>
  </si>
  <si>
    <t>รวมทั้งสิ้น</t>
  </si>
  <si>
    <t>ใช้ประโยชน์</t>
  </si>
  <si>
    <t>ก.  ยุทธศาสตร์จังหวัดที่  1  การพัฒนาคุณภาพชีวิตที่ดีและเสริมสร้างความเข้มแข็งของชุมชน</t>
  </si>
  <si>
    <t>ข.  ยุทธศาสตร์การพัฒนาของ  อปท.ในเขตจังหวัดที่  1  การพัฒนาโครงสร้างพื้นฐาน</t>
  </si>
  <si>
    <t>ถนนลาดยางแอสฟัลท์ติก</t>
  </si>
  <si>
    <t>คอนกรีตสายบ้านกาจับ ม.3</t>
  </si>
  <si>
    <t>ต.กุดยาลวน - บ้านโนน</t>
  </si>
  <si>
    <t>สำราญ ม.7 ต.เป้า อ.ตระ</t>
  </si>
  <si>
    <t>การพืชผล จ.อุบลราชธานี</t>
  </si>
  <si>
    <t>เพื่อให้ประชาชน</t>
  </si>
  <si>
    <t>เดินทางไปมา</t>
  </si>
  <si>
    <t>สะดวกและมีความ</t>
  </si>
  <si>
    <t>ปลอดภัยในชีวิต</t>
  </si>
  <si>
    <t>และทรัพย์สินมาก</t>
  </si>
  <si>
    <t>บ้านกาจับ ม.3 ต.กุดยา</t>
  </si>
  <si>
    <t>ลวน - บ้านโนนสำราญ</t>
  </si>
  <si>
    <t>ม.7 ต.เป้า อ.ตระการฯ</t>
  </si>
  <si>
    <t>จ.อุบลราชธานี</t>
  </si>
  <si>
    <t>ความสะดวก</t>
  </si>
  <si>
    <t>ปลอดภัยมาก</t>
  </si>
  <si>
    <t>ก่อสร้างถนน คสล. เชื่อม</t>
  </si>
  <si>
    <t>บ้านเกษม, กาบิน, ข้าวปุ้น</t>
  </si>
  <si>
    <t xml:space="preserve">แก่งเค็ง, กุดยาลวน </t>
  </si>
  <si>
    <t>บ้านหนองเต่า ม.4 ต.กุดยา</t>
  </si>
  <si>
    <t>ลวน บ้านหนองเอาะ ม.13</t>
  </si>
  <si>
    <t>ต.เกษม บ้านกุดยาลวน ม.1</t>
  </si>
  <si>
    <t>ต.กุดยาลวน บ้านน้อยนา</t>
  </si>
  <si>
    <t>สะแบง ม.12 ต.กาบิน</t>
  </si>
  <si>
    <t>บ้านดอนเสือ ม.5 ต.กุดยา</t>
  </si>
  <si>
    <t xml:space="preserve">ลวน บ้านตาดแต้ ม.8 </t>
  </si>
  <si>
    <t>ต.กุดข้าวปุ้น บ้านไผ่ ม.7</t>
  </si>
  <si>
    <t>ต.กุดยาลวน บ้านหนองกุง</t>
  </si>
  <si>
    <t>ม.9 ต.แก่งเค็ง</t>
  </si>
  <si>
    <t>เดินทางไปมาสะดวก</t>
  </si>
  <si>
    <t>และมีความปลอด</t>
  </si>
  <si>
    <t>ภัยในชีวิตและ</t>
  </si>
  <si>
    <t>ทรัพย์สินมากยิ่งขึ้น</t>
  </si>
  <si>
    <t>บ.หนองเต่า ม.4 ต.กุดยา</t>
  </si>
  <si>
    <t>ลวน บ.หนองเอาะ ม.13</t>
  </si>
  <si>
    <t>ต.เกษม บ.กุดยาลวน ม.1</t>
  </si>
  <si>
    <t>ต.กุดยาลวน บ.น้อยนา</t>
  </si>
  <si>
    <t>บ.ดอนเสือ ม.5 ต.กุดยา</t>
  </si>
  <si>
    <t>ลวน บ.ตาดแต้ ม.8 ต.กุด</t>
  </si>
  <si>
    <t>ข้าวปุ้น บ.ไผ่ ม.7 ต.กุด</t>
  </si>
  <si>
    <t>ยาลวน บ.หนองกุง ม.9</t>
  </si>
  <si>
    <t>ต.แก่งเค็ง</t>
  </si>
  <si>
    <t>ปลอกภัยมาก</t>
  </si>
  <si>
    <t>ก.  ยุทธศาสตร์จังหวัดที่  4  การบริหารจัดการทรัพยากรธรรมชาติและสิ่งแวดล้อม</t>
  </si>
  <si>
    <t xml:space="preserve">     ๒.  ยุทธศาสตร์การพัฒนาและส่งเสริมด้านการอนุรักษ์ฟื้นฟูทรัพยากรธรรมชาติและสิ่งแวดล้อม</t>
  </si>
  <si>
    <t>ก่อสร้างฝายน้ำ</t>
  </si>
  <si>
    <t>(Check dam)</t>
  </si>
  <si>
    <t>เพื่อการเกษตรและ</t>
  </si>
  <si>
    <t>ปศุสัตว์</t>
  </si>
  <si>
    <t>อย่างเพียงพอ</t>
  </si>
  <si>
    <t>ในการเกษตร</t>
  </si>
  <si>
    <t>โครงการขุดลอกห้วยแข้</t>
  </si>
  <si>
    <t>หมู่ 1 - 2</t>
  </si>
  <si>
    <t>โครงการขุดลอกหนองถ้ำ</t>
  </si>
  <si>
    <t>ใหญ่</t>
  </si>
  <si>
    <t>โครงการขุดลอกหนอง</t>
  </si>
  <si>
    <t>กุดเม็ก</t>
  </si>
  <si>
    <t xml:space="preserve">ต.กุดยาลวน </t>
  </si>
  <si>
    <t>อ.ตระการพืชผล</t>
  </si>
  <si>
    <t xml:space="preserve">                         </t>
  </si>
  <si>
    <t>ชลประทาน (ระบบท่อ)</t>
  </si>
  <si>
    <t>ในการอุปโภค</t>
  </si>
  <si>
    <t>บริโภคและ</t>
  </si>
  <si>
    <t>โครงการขุดลอกลำห้วยขุหลุ</t>
  </si>
  <si>
    <t>ในเกษตรและ</t>
  </si>
  <si>
    <t>10 เครื่อง</t>
  </si>
  <si>
    <t>7 เครื่อง</t>
  </si>
  <si>
    <t>2 ชุด</t>
  </si>
  <si>
    <t>4 ชุด</t>
  </si>
  <si>
    <t>เพื่อแสดงถึงเอกลักษณ์</t>
  </si>
  <si>
    <t>และความเป็นสิริมงคล</t>
  </si>
  <si>
    <t>สวยงาม</t>
  </si>
  <si>
    <t>๒ แห่ง</t>
  </si>
  <si>
    <t>มีเอกลักษณ์</t>
  </si>
  <si>
    <t>โครงการก่อสร้างที่ประดิษฐ</t>
  </si>
  <si>
    <t>เพื่อประดิษฐานพระ</t>
  </si>
  <si>
    <t>พุทธรูป/สิ่งศักดิ์สิทธิ์</t>
  </si>
  <si>
    <t>ฐานพระพุทธรูป/สิ่งศักดิ์</t>
  </si>
  <si>
    <t>สิทธิ์</t>
  </si>
  <si>
    <t>มีที่ยึดเหนี่ยว</t>
  </si>
  <si>
    <t>จิตใจ</t>
  </si>
  <si>
    <t>กอง่ช่าง</t>
  </si>
  <si>
    <t>ให้ห้องน้ำใช้งานได้</t>
  </si>
  <si>
    <t>ถูกสุขลักษณะ</t>
  </si>
  <si>
    <t>มีห้องน้ำ</t>
  </si>
  <si>
    <t>สาธารณะที่</t>
  </si>
  <si>
    <t>สะอาดถูกสุข</t>
  </si>
  <si>
    <t>ลักษณะ</t>
  </si>
  <si>
    <t>เพื่อประชาสัมพันธ์</t>
  </si>
  <si>
    <t>สถานที่ตั้ง อบต.</t>
  </si>
  <si>
    <t>๑ แห่ง</t>
  </si>
  <si>
    <t>ผู้สัญจรไป-มา รู้</t>
  </si>
  <si>
    <t>จักสถานที่ตั้ง</t>
  </si>
  <si>
    <t>อบต.</t>
  </si>
  <si>
    <t>เพื่อระบายน้ำไม่ให้</t>
  </si>
  <si>
    <t>เกิดการท่วมขัง</t>
  </si>
  <si>
    <t>ศพด.</t>
  </si>
  <si>
    <t>สามารถแก้ไข</t>
  </si>
  <si>
    <t>ปัญหาน้ำท่วมขัง</t>
  </si>
  <si>
    <t>เพื่อใช้ประโยชน์ใน</t>
  </si>
  <si>
    <t xml:space="preserve">การทำกิจกรรมต่างๆ </t>
  </si>
  <si>
    <t>หน้า อบต.</t>
  </si>
  <si>
    <t>มีลานอเนก</t>
  </si>
  <si>
    <t>ประสงค์เพื่อให้</t>
  </si>
  <si>
    <t xml:space="preserve">ประโยชน์ต่างๆ </t>
  </si>
  <si>
    <t>เพื่อให้สามารถใช้</t>
  </si>
  <si>
    <t>ประโยชน์ได้สะดวก</t>
  </si>
  <si>
    <t>บริเวณ อบต.</t>
  </si>
  <si>
    <t>มีพื้นที่ใช้ประ</t>
  </si>
  <si>
    <t>โยชน์เพิ่มขึ้น</t>
  </si>
  <si>
    <t>กว้าง 5 ม. ยาว ๑๕๐ ม.</t>
  </si>
  <si>
    <t>กว้าง 5 ม. ยาว ๒๕๐ ม.</t>
  </si>
  <si>
    <t>ไม่น้อยกว่า ๑,๒๕๐ ตร.ม.</t>
  </si>
  <si>
    <t>ไม่น้อยกว่า ๗๕๐ ตร.ม.</t>
  </si>
  <si>
    <t>สะดวกในการ</t>
  </si>
  <si>
    <t>เพื่อมีที่จอดรถที่</t>
  </si>
  <si>
    <t>กว้าง ๗ ม. ยาว ๒๓ ม.</t>
  </si>
  <si>
    <t>มีที่จอดรถเป็น</t>
  </si>
  <si>
    <t>ระเบียบปลอดภัย</t>
  </si>
  <si>
    <t>เพื่อให้สถานที่จอดรถ</t>
  </si>
  <si>
    <t>ใช้งานได้ดี</t>
  </si>
  <si>
    <t>ที่สามารถใช้งาน</t>
  </si>
  <si>
    <t>ได้ดี</t>
  </si>
  <si>
    <t>ในที่สาธารณะตำบล</t>
  </si>
  <si>
    <t>โครงการก่อสร้างห้องน้ำ</t>
  </si>
  <si>
    <t>เพื่อให้มีห้องน้ำ</t>
  </si>
  <si>
    <t>สาธารณะไว้ใช้บริการ</t>
  </si>
  <si>
    <t>การโครงการ</t>
  </si>
  <si>
    <t>สาธาระเพิ่มขึ้น</t>
  </si>
  <si>
    <t>ห้องน้ำสาธารณะ</t>
  </si>
  <si>
    <t>โครงการปรับปรุง/ซ่อมแซม</t>
  </si>
  <si>
    <t>โครงการพัฒนาศักยภาพ</t>
  </si>
  <si>
    <t>คณะผู้บริหาร สมาชิกสภา</t>
  </si>
  <si>
    <t>และเจ้าหน้าที่เกี่ยวข้องและ</t>
  </si>
  <si>
    <t>เพื่อเพิ่มพูนความรู้ ทักษะ</t>
  </si>
  <si>
    <t>และศักยภาพในการทำงาน</t>
  </si>
  <si>
    <t>สมาชิกสภา อบต.</t>
  </si>
  <si>
    <t>และเจ้าหน้าที่</t>
  </si>
  <si>
    <t xml:space="preserve">สำนักปลัด </t>
  </si>
  <si>
    <t>โครงการปรับปรุงห้องปฎิบัติ</t>
  </si>
  <si>
    <t>ราชการสำนักปลัด</t>
  </si>
  <si>
    <t>เพื่อให้มีห้องปฎิบัติราชการ</t>
  </si>
  <si>
    <t>ที่มีควาเหมาะสม เพียงพอ</t>
  </si>
  <si>
    <t>มีสิ่งแวดล้อมที่ดีเอื้อต่อ</t>
  </si>
  <si>
    <t>มีห้องปฏิบัติ</t>
  </si>
  <si>
    <t>ราชการที่เพียงพอ</t>
  </si>
  <si>
    <t>โครงการจัดการเลือกตั้ง</t>
  </si>
  <si>
    <t>เพื่อให้การจัดการเลือกตั้ง</t>
  </si>
  <si>
    <t>เป็นไปตามข้อกฎหมาย</t>
  </si>
  <si>
    <t>ดำเนินการจัดการ</t>
  </si>
  <si>
    <t>เลือกตั้งตามที่</t>
  </si>
  <si>
    <t>กฎหมายกำหนด</t>
  </si>
  <si>
    <t>ดำเนินการ</t>
  </si>
  <si>
    <t>โครงการอนุรักษ์พันธุ์กรรม</t>
  </si>
  <si>
    <t>พืชอันเนื่องมาจากพระราช</t>
  </si>
  <si>
    <t>ดำริฯ</t>
  </si>
  <si>
    <t>เพื่อสร้างจิตสำนึก</t>
  </si>
  <si>
    <t>ให้เห็นคุณค่าของ</t>
  </si>
  <si>
    <t>พืชพรรณฯ</t>
  </si>
  <si>
    <t>กิจกรรม ๑ ครั้ง/ปี</t>
  </si>
  <si>
    <t>เห็นคุณค่าพรรณ</t>
  </si>
  <si>
    <t>ธรรมชาติ</t>
  </si>
  <si>
    <t>พืชและทรัพยากร</t>
  </si>
  <si>
    <t>โครงการจัดหาวัสดุอุปกรณ์</t>
  </si>
  <si>
    <t>ในการสงเคราะห์ราษฎร์</t>
  </si>
  <si>
    <t>ผู้ประสบสาธารณภัย</t>
  </si>
  <si>
    <t>เพื่อสามารถสนับสนุน</t>
  </si>
  <si>
    <t>ช่วยเหลือ สงเคราะห์</t>
  </si>
  <si>
    <t>ผู้ประสบภัยในพื้นที่</t>
  </si>
  <si>
    <t>ผู้ประสบภัยใน</t>
  </si>
  <si>
    <t>ผู้ประสบภัย</t>
  </si>
  <si>
    <t>และบรรเทาความ</t>
  </si>
  <si>
    <t>เดือดร้อน</t>
  </si>
  <si>
    <t>อุดหนุน อปท.</t>
  </si>
  <si>
    <t>โครงการรณรงค์การป้องกัน</t>
  </si>
  <si>
    <t>และควบคุมโรคมือเท้าปาก</t>
  </si>
  <si>
    <t xml:space="preserve">หรือโรคที่เกิดขึ้นกับเด็ก </t>
  </si>
  <si>
    <t xml:space="preserve">และโรคติดต่ออื่นๆ </t>
  </si>
  <si>
    <t>เพื่อให้ความรู้และป้องกัน</t>
  </si>
  <si>
    <t>การเกิดโรค</t>
  </si>
  <si>
    <t xml:space="preserve">  ๑๒) ซุ้มเฉลิมพระเกียรติ</t>
  </si>
  <si>
    <t>มีถนนคสล.</t>
  </si>
  <si>
    <t>ให้ความรู้ ลดปริมาณ</t>
  </si>
  <si>
    <t>ขยะในพื้นที่ และรักษา</t>
  </si>
  <si>
    <t>มีสิ่งแวดล้อมที่ดี</t>
  </si>
  <si>
    <t xml:space="preserve">  4) เก้าอี้บุนวมชุบโครเมื่ยม</t>
  </si>
  <si>
    <t>๑00 ตัว</t>
  </si>
  <si>
    <t>๒00 ตัว</t>
  </si>
  <si>
    <t xml:space="preserve">  ๔) รถจักรยานยนต์</t>
  </si>
  <si>
    <t xml:space="preserve">  ๓) ผ้าม่านพร้อมอุปกรณ์</t>
  </si>
  <si>
    <t>และติดตั้ง</t>
  </si>
  <si>
    <t>๕ เครื่อง</t>
  </si>
  <si>
    <t xml:space="preserve">  2) เครื่องตัดหญ้าแบบเข็น</t>
  </si>
  <si>
    <t xml:space="preserve">  2) เครื่องตัดหญ้าแบบสะพาย</t>
  </si>
  <si>
    <t>๑ เครื่อง</t>
  </si>
  <si>
    <t>๒ เครื่อง</t>
  </si>
  <si>
    <t>ให้ส่วนราชการ</t>
  </si>
  <si>
    <t>กองการศึกษาฯ</t>
  </si>
  <si>
    <t>สำนักปลัด/</t>
  </si>
  <si>
    <t xml:space="preserve">  ๕.๒ แผนงาน  สาธารณสุข</t>
  </si>
  <si>
    <t>โครงการต่อเติมหลังคา ศพด.</t>
  </si>
  <si>
    <t>เพื่อให้มีหลังคาเชื่อมระหว่าง</t>
  </si>
  <si>
    <t>อาคารเรียนกับห้องครัว</t>
  </si>
  <si>
    <t>ศพด. ตำบลกุดยาลวน</t>
  </si>
  <si>
    <t>ได้รับการพัฒนาฯ</t>
  </si>
  <si>
    <t>ศพด. อบต.กุดยาลวน</t>
  </si>
  <si>
    <t>มีพื้นที่ใช้สอย</t>
  </si>
  <si>
    <t>ที่ปลอดภัย</t>
  </si>
  <si>
    <t>และสามารถนำ</t>
  </si>
  <si>
    <t>ความรู้ที่ได้มา</t>
  </si>
  <si>
    <t>พัฒนาการสอนฯ</t>
  </si>
  <si>
    <t>อุดหนุนปฎิบัติการร่วมใน</t>
  </si>
  <si>
    <t>การช่วยเหลือประชาชนของ</t>
  </si>
  <si>
    <t>อปท.</t>
  </si>
  <si>
    <t>แผนพัฒนาท้องถิ่น (พ.ศ. 2561 - 2565)</t>
  </si>
  <si>
    <t>8 อัน</t>
  </si>
  <si>
    <t xml:space="preserve">                             </t>
  </si>
  <si>
    <t>5 ซุ้ม</t>
  </si>
  <si>
    <t xml:space="preserve">  5) รถกระเช้าไฟฟ้า</t>
  </si>
  <si>
    <t xml:space="preserve">  5) เครื่องจีพีเอส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</si>
</sst>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name val="Tahoma"/>
      <family val="2"/>
      <charset val="222"/>
      <scheme val="minor"/>
    </font>
    <font>
      <sz val="16"/>
      <name val="Tahoma"/>
      <family val="2"/>
      <charset val="222"/>
      <scheme val="minor"/>
    </font>
    <font>
      <b/>
      <sz val="14"/>
      <name val="TH SarabunIT๙"/>
      <family val="2"/>
    </font>
    <font>
      <sz val="11"/>
      <name val="Tahoma"/>
      <family val="2"/>
      <charset val="222"/>
      <scheme val="minor"/>
    </font>
    <font>
      <sz val="14"/>
      <name val="TH SarabunIT๙"/>
      <family val="2"/>
    </font>
    <font>
      <sz val="10"/>
      <name val="TH SarabunIT๙"/>
      <family val="2"/>
    </font>
    <font>
      <sz val="12"/>
      <name val="TH SarabunIT๙"/>
      <family val="2"/>
    </font>
    <font>
      <b/>
      <sz val="11"/>
      <name val="Tahoma"/>
      <family val="2"/>
      <charset val="222"/>
      <scheme val="minor"/>
    </font>
    <font>
      <b/>
      <sz val="14"/>
      <color rgb="FFFF0000"/>
      <name val="TH SarabunIT๙"/>
      <family val="2"/>
    </font>
    <font>
      <sz val="13"/>
      <name val="TH SarabunIT๙"/>
      <family val="2"/>
    </font>
    <font>
      <b/>
      <sz val="13"/>
      <name val="TH SarabunIT๙"/>
      <family val="2"/>
    </font>
    <font>
      <sz val="16"/>
      <name val="TH SarabunIT๙"/>
      <family val="2"/>
    </font>
    <font>
      <sz val="11"/>
      <name val="TH SarabunIT๙"/>
      <family val="2"/>
    </font>
    <font>
      <b/>
      <sz val="16"/>
      <color rgb="FF0070C0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NiramitIT๙"/>
    </font>
    <font>
      <sz val="14"/>
      <color rgb="FFFF0000"/>
      <name val="TH SarabunIT๙"/>
      <family val="2"/>
    </font>
    <font>
      <sz val="15"/>
      <name val="TH SarabunIT๙"/>
      <family val="2"/>
    </font>
    <font>
      <sz val="12"/>
      <color rgb="FFFF0000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0"/>
      <color theme="1"/>
      <name val="TH SarabunIT๙"/>
      <family val="2"/>
    </font>
    <font>
      <b/>
      <sz val="26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26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textRotation="180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 applyAlignment="1">
      <alignment horizontal="left" textRotation="180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59" fontId="1" fillId="0" borderId="0" xfId="0" quotePrefix="1" applyNumberFormat="1" applyFont="1" applyFill="1" applyAlignment="1">
      <alignment horizontal="left" textRotation="180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0" xfId="0" quotePrefix="1" applyFont="1" applyFill="1" applyBorder="1"/>
    <xf numFmtId="0" fontId="6" fillId="0" borderId="10" xfId="0" applyFont="1" applyFill="1" applyBorder="1"/>
    <xf numFmtId="3" fontId="6" fillId="0" borderId="10" xfId="0" applyNumberFormat="1" applyFont="1" applyFill="1" applyBorder="1"/>
    <xf numFmtId="3" fontId="7" fillId="0" borderId="12" xfId="0" applyNumberFormat="1" applyFont="1" applyFill="1" applyBorder="1" applyAlignment="1">
      <alignment horizontal="left"/>
    </xf>
    <xf numFmtId="3" fontId="6" fillId="0" borderId="10" xfId="0" applyNumberFormat="1" applyFont="1" applyFill="1" applyBorder="1" applyAlignment="1">
      <alignment horizontal="left"/>
    </xf>
    <xf numFmtId="3" fontId="7" fillId="0" borderId="10" xfId="0" applyNumberFormat="1" applyFont="1" applyFill="1" applyBorder="1" applyAlignment="1">
      <alignment horizontal="left"/>
    </xf>
    <xf numFmtId="0" fontId="6" fillId="0" borderId="13" xfId="0" applyFont="1" applyFill="1" applyBorder="1"/>
    <xf numFmtId="3" fontId="6" fillId="0" borderId="13" xfId="0" applyNumberFormat="1" applyFont="1" applyFill="1" applyBorder="1"/>
    <xf numFmtId="0" fontId="6" fillId="0" borderId="10" xfId="0" quotePrefix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left"/>
    </xf>
    <xf numFmtId="0" fontId="6" fillId="0" borderId="13" xfId="0" quotePrefix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/>
    <xf numFmtId="0" fontId="6" fillId="0" borderId="13" xfId="0" quotePrefix="1" applyFont="1" applyFill="1" applyBorder="1"/>
    <xf numFmtId="0" fontId="6" fillId="0" borderId="10" xfId="0" quotePrefix="1" applyFont="1" applyFill="1" applyBorder="1" applyAlignment="1">
      <alignment horizontal="left"/>
    </xf>
    <xf numFmtId="59" fontId="6" fillId="0" borderId="10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/>
    <xf numFmtId="0" fontId="6" fillId="0" borderId="15" xfId="0" applyFont="1" applyFill="1" applyBorder="1"/>
    <xf numFmtId="3" fontId="6" fillId="0" borderId="15" xfId="0" applyNumberFormat="1" applyFont="1" applyFill="1" applyBorder="1"/>
    <xf numFmtId="3" fontId="7" fillId="0" borderId="15" xfId="0" applyNumberFormat="1" applyFont="1" applyFill="1" applyBorder="1" applyAlignment="1">
      <alignment horizontal="left"/>
    </xf>
    <xf numFmtId="0" fontId="6" fillId="0" borderId="15" xfId="0" quotePrefix="1" applyFont="1" applyFill="1" applyBorder="1" applyAlignment="1">
      <alignment horizontal="center"/>
    </xf>
    <xf numFmtId="0" fontId="6" fillId="0" borderId="12" xfId="0" applyFont="1" applyFill="1" applyBorder="1"/>
    <xf numFmtId="0" fontId="6" fillId="0" borderId="17" xfId="0" applyFont="1" applyFill="1" applyBorder="1"/>
    <xf numFmtId="3" fontId="6" fillId="0" borderId="17" xfId="0" applyNumberFormat="1" applyFont="1" applyFill="1" applyBorder="1"/>
    <xf numFmtId="3" fontId="8" fillId="0" borderId="18" xfId="0" applyNumberFormat="1" applyFont="1" applyFill="1" applyBorder="1"/>
    <xf numFmtId="0" fontId="6" fillId="0" borderId="12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textRotation="180"/>
    </xf>
    <xf numFmtId="3" fontId="4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 textRotation="180"/>
    </xf>
    <xf numFmtId="0" fontId="6" fillId="0" borderId="14" xfId="0" quotePrefix="1" applyFont="1" applyFill="1" applyBorder="1"/>
    <xf numFmtId="3" fontId="6" fillId="0" borderId="10" xfId="0" applyNumberFormat="1" applyFont="1" applyFill="1" applyBorder="1" applyAlignment="1">
      <alignment horizontal="center"/>
    </xf>
    <xf numFmtId="0" fontId="6" fillId="0" borderId="19" xfId="0" applyFont="1" applyFill="1" applyBorder="1"/>
    <xf numFmtId="0" fontId="6" fillId="0" borderId="20" xfId="0" applyFont="1" applyFill="1" applyBorder="1"/>
    <xf numFmtId="3" fontId="6" fillId="0" borderId="20" xfId="0" applyNumberFormat="1" applyFont="1" applyFill="1" applyBorder="1" applyAlignment="1">
      <alignment horizontal="center"/>
    </xf>
    <xf numFmtId="3" fontId="6" fillId="0" borderId="20" xfId="0" applyNumberFormat="1" applyFont="1" applyFill="1" applyBorder="1" applyAlignment="1">
      <alignment horizontal="left"/>
    </xf>
    <xf numFmtId="0" fontId="6" fillId="0" borderId="21" xfId="0" applyFont="1" applyFill="1" applyBorder="1" applyAlignment="1">
      <alignment horizontal="center"/>
    </xf>
    <xf numFmtId="0" fontId="6" fillId="0" borderId="21" xfId="0" applyFont="1" applyFill="1" applyBorder="1"/>
    <xf numFmtId="3" fontId="6" fillId="0" borderId="21" xfId="0" applyNumberFormat="1" applyFont="1" applyFill="1" applyBorder="1" applyAlignment="1">
      <alignment horizontal="center"/>
    </xf>
    <xf numFmtId="3" fontId="7" fillId="0" borderId="21" xfId="0" applyNumberFormat="1" applyFont="1" applyFill="1" applyBorder="1" applyAlignment="1">
      <alignment horizontal="left"/>
    </xf>
    <xf numFmtId="0" fontId="6" fillId="0" borderId="21" xfId="0" quotePrefix="1" applyFont="1" applyFill="1" applyBorder="1" applyAlignment="1">
      <alignment horizontal="center"/>
    </xf>
    <xf numFmtId="3" fontId="6" fillId="0" borderId="13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3" fontId="6" fillId="0" borderId="1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3" fontId="6" fillId="0" borderId="0" xfId="0" applyNumberFormat="1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3" fontId="10" fillId="0" borderId="0" xfId="0" applyNumberFormat="1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13" xfId="0" quotePrefix="1" applyFont="1" applyFill="1" applyBorder="1" applyAlignment="1">
      <alignment horizontal="left"/>
    </xf>
    <xf numFmtId="0" fontId="11" fillId="0" borderId="10" xfId="0" applyFont="1" applyFill="1" applyBorder="1"/>
    <xf numFmtId="0" fontId="11" fillId="0" borderId="11" xfId="0" applyFont="1" applyFill="1" applyBorder="1"/>
    <xf numFmtId="0" fontId="11" fillId="0" borderId="13" xfId="0" applyFont="1" applyFill="1" applyBorder="1"/>
    <xf numFmtId="0" fontId="8" fillId="0" borderId="10" xfId="0" applyFont="1" applyFill="1" applyBorder="1"/>
    <xf numFmtId="0" fontId="11" fillId="0" borderId="15" xfId="0" applyFont="1" applyFill="1" applyBorder="1"/>
    <xf numFmtId="0" fontId="8" fillId="0" borderId="13" xfId="0" applyFont="1" applyFill="1" applyBorder="1"/>
    <xf numFmtId="0" fontId="11" fillId="0" borderId="0" xfId="0" applyFont="1" applyFill="1" applyBorder="1"/>
    <xf numFmtId="0" fontId="6" fillId="0" borderId="13" xfId="0" applyFont="1" applyFill="1" applyBorder="1" applyAlignment="1">
      <alignment horizontal="left"/>
    </xf>
    <xf numFmtId="3" fontId="11" fillId="0" borderId="1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left"/>
    </xf>
    <xf numFmtId="3" fontId="11" fillId="0" borderId="12" xfId="0" applyNumberFormat="1" applyFont="1" applyFill="1" applyBorder="1" applyAlignment="1">
      <alignment horizontal="left"/>
    </xf>
    <xf numFmtId="3" fontId="11" fillId="0" borderId="13" xfId="0" applyNumberFormat="1" applyFont="1" applyFill="1" applyBorder="1" applyAlignment="1">
      <alignment horizontal="left"/>
    </xf>
    <xf numFmtId="3" fontId="11" fillId="0" borderId="13" xfId="0" applyNumberFormat="1" applyFont="1" applyFill="1" applyBorder="1"/>
    <xf numFmtId="3" fontId="11" fillId="0" borderId="15" xfId="0" applyNumberFormat="1" applyFont="1" applyFill="1" applyBorder="1" applyAlignment="1">
      <alignment horizontal="left"/>
    </xf>
    <xf numFmtId="3" fontId="12" fillId="0" borderId="0" xfId="0" applyNumberFormat="1" applyFont="1" applyFill="1" applyBorder="1"/>
    <xf numFmtId="3" fontId="12" fillId="0" borderId="3" xfId="0" applyNumberFormat="1" applyFont="1" applyFill="1" applyBorder="1" applyAlignment="1">
      <alignment horizontal="center"/>
    </xf>
    <xf numFmtId="1" fontId="12" fillId="0" borderId="6" xfId="0" applyNumberFormat="1" applyFont="1" applyFill="1" applyBorder="1" applyAlignment="1">
      <alignment horizontal="center"/>
    </xf>
    <xf numFmtId="3" fontId="12" fillId="0" borderId="8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left"/>
    </xf>
    <xf numFmtId="3" fontId="11" fillId="0" borderId="18" xfId="0" applyNumberFormat="1" applyFont="1" applyFill="1" applyBorder="1"/>
    <xf numFmtId="3" fontId="11" fillId="0" borderId="10" xfId="0" applyNumberFormat="1" applyFont="1" applyFill="1" applyBorder="1"/>
    <xf numFmtId="3" fontId="11" fillId="0" borderId="20" xfId="0" applyNumberFormat="1" applyFont="1" applyFill="1" applyBorder="1" applyAlignment="1">
      <alignment horizontal="left"/>
    </xf>
    <xf numFmtId="3" fontId="11" fillId="0" borderId="21" xfId="0" applyNumberFormat="1" applyFont="1" applyFill="1" applyBorder="1" applyAlignment="1">
      <alignment horizontal="left"/>
    </xf>
    <xf numFmtId="3" fontId="11" fillId="0" borderId="0" xfId="0" applyNumberFormat="1" applyFont="1" applyFill="1"/>
    <xf numFmtId="3" fontId="6" fillId="0" borderId="12" xfId="0" applyNumberFormat="1" applyFont="1" applyFill="1" applyBorder="1" applyAlignment="1">
      <alignment horizontal="left"/>
    </xf>
    <xf numFmtId="3" fontId="6" fillId="0" borderId="13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10" xfId="0" applyNumberFormat="1" applyFont="1" applyFill="1" applyBorder="1" applyAlignment="1">
      <alignment horizontal="left"/>
    </xf>
    <xf numFmtId="59" fontId="6" fillId="0" borderId="13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0" fontId="6" fillId="0" borderId="18" xfId="0" applyFont="1" applyFill="1" applyBorder="1"/>
    <xf numFmtId="3" fontId="4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6" fillId="0" borderId="12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0" fontId="6" fillId="0" borderId="9" xfId="0" applyFont="1" applyFill="1" applyBorder="1"/>
    <xf numFmtId="0" fontId="6" fillId="0" borderId="8" xfId="0" applyFont="1" applyFill="1" applyBorder="1"/>
    <xf numFmtId="3" fontId="6" fillId="0" borderId="8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textRotation="180"/>
    </xf>
    <xf numFmtId="0" fontId="5" fillId="0" borderId="0" xfId="0" applyFont="1" applyFill="1" applyBorder="1"/>
    <xf numFmtId="0" fontId="6" fillId="0" borderId="23" xfId="0" applyFont="1" applyFill="1" applyBorder="1"/>
    <xf numFmtId="3" fontId="6" fillId="0" borderId="23" xfId="0" applyNumberFormat="1" applyFont="1" applyFill="1" applyBorder="1"/>
    <xf numFmtId="3" fontId="7" fillId="0" borderId="23" xfId="0" applyNumberFormat="1" applyFont="1" applyFill="1" applyBorder="1" applyAlignment="1">
      <alignment horizontal="center"/>
    </xf>
    <xf numFmtId="0" fontId="13" fillId="0" borderId="0" xfId="0" applyFont="1" applyFill="1"/>
    <xf numFmtId="0" fontId="6" fillId="0" borderId="25" xfId="0" applyFont="1" applyFill="1" applyBorder="1"/>
    <xf numFmtId="0" fontId="6" fillId="0" borderId="6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Fill="1" applyBorder="1"/>
    <xf numFmtId="0" fontId="4" fillId="0" borderId="26" xfId="0" applyFont="1" applyFill="1" applyBorder="1"/>
    <xf numFmtId="3" fontId="13" fillId="0" borderId="10" xfId="0" applyNumberFormat="1" applyFont="1" applyFill="1" applyBorder="1" applyAlignment="1">
      <alignment horizontal="left"/>
    </xf>
    <xf numFmtId="3" fontId="6" fillId="0" borderId="15" xfId="0" applyNumberFormat="1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0" fontId="14" fillId="0" borderId="10" xfId="0" applyFont="1" applyFill="1" applyBorder="1"/>
    <xf numFmtId="0" fontId="11" fillId="0" borderId="13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0" fontId="6" fillId="0" borderId="28" xfId="0" applyFont="1" applyFill="1" applyBorder="1"/>
    <xf numFmtId="0" fontId="6" fillId="0" borderId="21" xfId="0" quotePrefix="1" applyFont="1" applyFill="1" applyBorder="1"/>
    <xf numFmtId="3" fontId="6" fillId="0" borderId="21" xfId="0" applyNumberFormat="1" applyFont="1" applyFill="1" applyBorder="1"/>
    <xf numFmtId="0" fontId="6" fillId="0" borderId="6" xfId="0" quotePrefix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/>
    <xf numFmtId="3" fontId="6" fillId="0" borderId="4" xfId="0" applyNumberFormat="1" applyFont="1" applyFill="1" applyBorder="1"/>
    <xf numFmtId="3" fontId="7" fillId="0" borderId="4" xfId="0" applyNumberFormat="1" applyFont="1" applyFill="1" applyBorder="1" applyAlignment="1">
      <alignment horizontal="left"/>
    </xf>
    <xf numFmtId="0" fontId="6" fillId="0" borderId="4" xfId="0" quotePrefix="1" applyFont="1" applyFill="1" applyBorder="1" applyAlignment="1">
      <alignment horizontal="center"/>
    </xf>
    <xf numFmtId="3" fontId="14" fillId="0" borderId="13" xfId="0" applyNumberFormat="1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22" xfId="0" applyNumberFormat="1" applyFont="1" applyFill="1" applyBorder="1" applyAlignment="1"/>
    <xf numFmtId="3" fontId="4" fillId="0" borderId="4" xfId="0" applyNumberFormat="1" applyFont="1" applyFill="1" applyBorder="1" applyAlignment="1"/>
    <xf numFmtId="3" fontId="4" fillId="0" borderId="5" xfId="0" applyNumberFormat="1" applyFont="1" applyFill="1" applyBorder="1" applyAlignment="1"/>
    <xf numFmtId="0" fontId="6" fillId="0" borderId="27" xfId="0" applyFont="1" applyFill="1" applyBorder="1" applyAlignment="1">
      <alignment horizontal="center"/>
    </xf>
    <xf numFmtId="0" fontId="6" fillId="0" borderId="27" xfId="0" applyFont="1" applyFill="1" applyBorder="1"/>
    <xf numFmtId="3" fontId="6" fillId="0" borderId="27" xfId="0" applyNumberFormat="1" applyFont="1" applyFill="1" applyBorder="1"/>
    <xf numFmtId="3" fontId="11" fillId="0" borderId="27" xfId="0" applyNumberFormat="1" applyFont="1" applyFill="1" applyBorder="1" applyAlignment="1">
      <alignment horizontal="left"/>
    </xf>
    <xf numFmtId="3" fontId="7" fillId="0" borderId="8" xfId="0" applyNumberFormat="1" applyFont="1" applyFill="1" applyBorder="1" applyAlignment="1">
      <alignment horizontal="left"/>
    </xf>
    <xf numFmtId="3" fontId="6" fillId="0" borderId="10" xfId="0" applyNumberFormat="1" applyFont="1" applyFill="1" applyBorder="1" applyAlignment="1">
      <alignment horizontal="right"/>
    </xf>
    <xf numFmtId="0" fontId="6" fillId="0" borderId="15" xfId="0" quotePrefix="1" applyFont="1" applyFill="1" applyBorder="1" applyAlignment="1">
      <alignment horizontal="left"/>
    </xf>
    <xf numFmtId="3" fontId="6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textRotation="180"/>
    </xf>
    <xf numFmtId="0" fontId="5" fillId="0" borderId="6" xfId="0" applyFont="1" applyFill="1" applyBorder="1" applyAlignment="1">
      <alignment horizontal="center"/>
    </xf>
    <xf numFmtId="59" fontId="6" fillId="0" borderId="6" xfId="0" applyNumberFormat="1" applyFont="1" applyFill="1" applyBorder="1" applyAlignment="1">
      <alignment horizontal="center"/>
    </xf>
    <xf numFmtId="3" fontId="6" fillId="0" borderId="8" xfId="0" applyNumberFormat="1" applyFont="1" applyFill="1" applyBorder="1" applyAlignment="1">
      <alignment horizontal="center"/>
    </xf>
    <xf numFmtId="61" fontId="6" fillId="0" borderId="0" xfId="0" applyNumberFormat="1" applyFont="1" applyFill="1"/>
    <xf numFmtId="61" fontId="6" fillId="0" borderId="6" xfId="0" applyNumberFormat="1" applyFont="1" applyFill="1" applyBorder="1"/>
    <xf numFmtId="3" fontId="6" fillId="0" borderId="1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59" fontId="6" fillId="0" borderId="1" xfId="0" applyNumberFormat="1" applyFont="1" applyFill="1" applyBorder="1" applyAlignment="1">
      <alignment horizontal="center"/>
    </xf>
    <xf numFmtId="61" fontId="6" fillId="0" borderId="1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61" fontId="6" fillId="0" borderId="8" xfId="0" applyNumberFormat="1" applyFont="1" applyFill="1" applyBorder="1"/>
    <xf numFmtId="3" fontId="6" fillId="0" borderId="23" xfId="0" applyNumberFormat="1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textRotation="180"/>
    </xf>
    <xf numFmtId="0" fontId="5" fillId="0" borderId="23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/>
    </xf>
    <xf numFmtId="3" fontId="8" fillId="0" borderId="21" xfId="0" applyNumberFormat="1" applyFont="1" applyFill="1" applyBorder="1" applyAlignment="1">
      <alignment horizontal="left"/>
    </xf>
    <xf numFmtId="59" fontId="6" fillId="0" borderId="8" xfId="0" applyNumberFormat="1" applyFont="1" applyFill="1" applyBorder="1" applyAlignment="1">
      <alignment horizontal="center"/>
    </xf>
    <xf numFmtId="61" fontId="6" fillId="0" borderId="1" xfId="0" applyNumberFormat="1" applyFont="1" applyFill="1" applyBorder="1"/>
    <xf numFmtId="0" fontId="6" fillId="0" borderId="26" xfId="0" applyFont="1" applyFill="1" applyBorder="1" applyAlignment="1">
      <alignment horizontal="center"/>
    </xf>
    <xf numFmtId="61" fontId="6" fillId="0" borderId="8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61" fontId="17" fillId="0" borderId="1" xfId="0" applyNumberFormat="1" applyFont="1" applyFill="1" applyBorder="1"/>
    <xf numFmtId="59" fontId="4" fillId="0" borderId="1" xfId="0" applyNumberFormat="1" applyFont="1" applyFill="1" applyBorder="1" applyAlignment="1">
      <alignment horizontal="center"/>
    </xf>
    <xf numFmtId="59" fontId="4" fillId="0" borderId="8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8" fillId="0" borderId="10" xfId="0" applyNumberFormat="1" applyFont="1" applyFill="1" applyBorder="1"/>
    <xf numFmtId="43" fontId="6" fillId="0" borderId="10" xfId="1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3" xfId="0" quotePrefix="1" applyFont="1" applyFill="1" applyBorder="1" applyAlignment="1">
      <alignment horizontal="left"/>
    </xf>
    <xf numFmtId="0" fontId="11" fillId="0" borderId="13" xfId="0" applyFont="1" applyFill="1" applyBorder="1" applyAlignment="1">
      <alignment horizontal="left"/>
    </xf>
    <xf numFmtId="0" fontId="18" fillId="0" borderId="13" xfId="0" applyFont="1" applyFill="1" applyBorder="1"/>
    <xf numFmtId="0" fontId="18" fillId="0" borderId="14" xfId="0" applyFont="1" applyFill="1" applyBorder="1"/>
    <xf numFmtId="59" fontId="19" fillId="0" borderId="0" xfId="0" applyNumberFormat="1" applyFont="1" applyFill="1" applyAlignment="1">
      <alignment textRotation="180"/>
    </xf>
    <xf numFmtId="3" fontId="20" fillId="0" borderId="0" xfId="0" applyNumberFormat="1" applyFont="1" applyFill="1" applyBorder="1"/>
    <xf numFmtId="3" fontId="18" fillId="0" borderId="0" xfId="0" applyNumberFormat="1" applyFont="1" applyFill="1"/>
    <xf numFmtId="3" fontId="11" fillId="0" borderId="0" xfId="0" applyNumberFormat="1" applyFont="1" applyFill="1" applyBorder="1"/>
    <xf numFmtId="3" fontId="18" fillId="0" borderId="0" xfId="0" applyNumberFormat="1" applyFont="1" applyFill="1" applyBorder="1"/>
    <xf numFmtId="61" fontId="5" fillId="0" borderId="0" xfId="0" applyNumberFormat="1" applyFont="1" applyFill="1"/>
    <xf numFmtId="0" fontId="18" fillId="0" borderId="10" xfId="0" applyFont="1" applyFill="1" applyBorder="1"/>
    <xf numFmtId="3" fontId="18" fillId="0" borderId="10" xfId="0" applyNumberFormat="1" applyFont="1" applyFill="1" applyBorder="1"/>
    <xf numFmtId="3" fontId="18" fillId="0" borderId="13" xfId="0" applyNumberFormat="1" applyFont="1" applyFill="1" applyBorder="1" applyAlignment="1">
      <alignment horizontal="left"/>
    </xf>
    <xf numFmtId="0" fontId="18" fillId="0" borderId="13" xfId="0" applyFont="1" applyFill="1" applyBorder="1" applyAlignment="1">
      <alignment horizontal="left"/>
    </xf>
    <xf numFmtId="0" fontId="18" fillId="0" borderId="13" xfId="0" quotePrefix="1" applyFont="1" applyFill="1" applyBorder="1" applyAlignment="1">
      <alignment horizontal="center"/>
    </xf>
    <xf numFmtId="0" fontId="21" fillId="0" borderId="13" xfId="0" applyFont="1" applyFill="1" applyBorder="1" applyAlignment="1">
      <alignment horizontal="left"/>
    </xf>
    <xf numFmtId="0" fontId="21" fillId="0" borderId="21" xfId="0" applyFont="1" applyFill="1" applyBorder="1" applyAlignment="1">
      <alignment horizontal="center"/>
    </xf>
    <xf numFmtId="0" fontId="21" fillId="0" borderId="28" xfId="0" applyFont="1" applyFill="1" applyBorder="1"/>
    <xf numFmtId="0" fontId="22" fillId="0" borderId="21" xfId="0" applyFont="1" applyFill="1" applyBorder="1"/>
    <xf numFmtId="0" fontId="21" fillId="0" borderId="21" xfId="0" applyFont="1" applyFill="1" applyBorder="1"/>
    <xf numFmtId="3" fontId="21" fillId="0" borderId="21" xfId="0" applyNumberFormat="1" applyFont="1" applyFill="1" applyBorder="1"/>
    <xf numFmtId="3" fontId="21" fillId="0" borderId="13" xfId="0" applyNumberFormat="1" applyFont="1" applyFill="1" applyBorder="1" applyAlignment="1">
      <alignment horizontal="left"/>
    </xf>
    <xf numFmtId="0" fontId="21" fillId="0" borderId="10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1" fillId="0" borderId="16" xfId="0" applyFont="1" applyFill="1" applyBorder="1"/>
    <xf numFmtId="0" fontId="21" fillId="0" borderId="15" xfId="0" applyFont="1" applyFill="1" applyBorder="1"/>
    <xf numFmtId="3" fontId="21" fillId="0" borderId="15" xfId="0" applyNumberFormat="1" applyFont="1" applyFill="1" applyBorder="1"/>
    <xf numFmtId="3" fontId="23" fillId="0" borderId="15" xfId="0" applyNumberFormat="1" applyFont="1" applyFill="1" applyBorder="1" applyAlignment="1">
      <alignment horizontal="left"/>
    </xf>
    <xf numFmtId="0" fontId="21" fillId="0" borderId="13" xfId="0" applyFont="1" applyFill="1" applyBorder="1"/>
    <xf numFmtId="0" fontId="21" fillId="0" borderId="14" xfId="0" applyFont="1" applyFill="1" applyBorder="1"/>
    <xf numFmtId="0" fontId="25" fillId="0" borderId="0" xfId="0" applyFont="1" applyAlignment="1">
      <alignment textRotation="180"/>
    </xf>
    <xf numFmtId="0" fontId="2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0" fillId="0" borderId="5" xfId="0" applyBorder="1" applyAlignment="1"/>
    <xf numFmtId="0" fontId="1" fillId="0" borderId="26" xfId="0" applyFont="1" applyFill="1" applyBorder="1" applyAlignment="1">
      <alignment horizontal="center"/>
    </xf>
    <xf numFmtId="0" fontId="0" fillId="0" borderId="9" xfId="0" applyBorder="1" applyAlignment="1"/>
    <xf numFmtId="0" fontId="1" fillId="0" borderId="0" xfId="0" applyFont="1" applyFill="1" applyBorder="1" applyAlignment="1">
      <alignment horizontal="center"/>
    </xf>
    <xf numFmtId="3" fontId="4" fillId="0" borderId="22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M28"/>
  <sheetViews>
    <sheetView showGridLines="0" topLeftCell="A19" workbookViewId="0">
      <selection activeCell="H24" sqref="H24"/>
    </sheetView>
  </sheetViews>
  <sheetFormatPr defaultRowHeight="14.25" x14ac:dyDescent="0.2"/>
  <sheetData>
    <row r="13" spans="1:13" ht="33.75" x14ac:dyDescent="0.5">
      <c r="A13" s="250" t="s">
        <v>910</v>
      </c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</row>
    <row r="14" spans="1:13" ht="33.75" x14ac:dyDescent="0.5">
      <c r="A14" s="250" t="s">
        <v>1629</v>
      </c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</row>
    <row r="15" spans="1:13" ht="33.75" x14ac:dyDescent="0.5">
      <c r="A15" s="250" t="s">
        <v>912</v>
      </c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</row>
    <row r="28" spans="13:13" ht="20.25" x14ac:dyDescent="0.2">
      <c r="M28" s="249">
        <v>38</v>
      </c>
    </row>
  </sheetData>
  <mergeCells count="3">
    <mergeCell ref="A13:M13"/>
    <mergeCell ref="A14:M14"/>
    <mergeCell ref="A15:M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zoomScale="110" zoomScaleNormal="110" workbookViewId="0">
      <selection activeCell="O7" sqref="O7"/>
    </sheetView>
  </sheetViews>
  <sheetFormatPr defaultRowHeight="18.75" x14ac:dyDescent="0.3"/>
  <cols>
    <col min="1" max="1" width="29.125" style="74" customWidth="1"/>
    <col min="2" max="2" width="6.375" style="74" customWidth="1"/>
    <col min="3" max="3" width="10.125" style="74" customWidth="1"/>
    <col min="4" max="4" width="6.25" style="75" customWidth="1"/>
    <col min="5" max="5" width="10.25" style="75" customWidth="1"/>
    <col min="6" max="6" width="5.875" style="75" customWidth="1"/>
    <col min="7" max="7" width="10" style="75" customWidth="1"/>
    <col min="8" max="8" width="6.125" style="75" customWidth="1"/>
    <col min="9" max="9" width="10.125" style="75" customWidth="1"/>
    <col min="10" max="10" width="6.25" style="74" customWidth="1"/>
    <col min="11" max="11" width="10.25" style="73" customWidth="1"/>
    <col min="12" max="12" width="6.5" style="12" customWidth="1"/>
    <col min="13" max="13" width="11.125" style="11" customWidth="1"/>
    <col min="14" max="14" width="3.625" style="11" customWidth="1"/>
    <col min="15" max="15" width="10.5" style="11" bestFit="1" customWidth="1"/>
    <col min="16" max="16384" width="9" style="11"/>
  </cols>
  <sheetData>
    <row r="1" spans="1:13" ht="20.25" x14ac:dyDescent="0.3">
      <c r="M1" s="211" t="s">
        <v>909</v>
      </c>
    </row>
    <row r="2" spans="1:13" x14ac:dyDescent="0.3">
      <c r="A2" s="251" t="s">
        <v>910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 x14ac:dyDescent="0.3">
      <c r="A3" s="251" t="s">
        <v>911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</row>
    <row r="4" spans="1:13" x14ac:dyDescent="0.3">
      <c r="A4" s="252" t="s">
        <v>912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</row>
    <row r="5" spans="1:13" x14ac:dyDescent="0.3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13" x14ac:dyDescent="0.3">
      <c r="A6" s="138" t="s">
        <v>913</v>
      </c>
      <c r="B6" s="253" t="s">
        <v>914</v>
      </c>
      <c r="C6" s="254"/>
      <c r="D6" s="253" t="s">
        <v>1375</v>
      </c>
      <c r="E6" s="254"/>
      <c r="F6" s="253" t="s">
        <v>1376</v>
      </c>
      <c r="G6" s="254"/>
      <c r="H6" s="253" t="s">
        <v>1377</v>
      </c>
      <c r="I6" s="254"/>
      <c r="J6" s="253" t="s">
        <v>1378</v>
      </c>
      <c r="K6" s="254"/>
      <c r="L6" s="253" t="s">
        <v>1379</v>
      </c>
      <c r="M6" s="254"/>
    </row>
    <row r="7" spans="1:13" x14ac:dyDescent="0.3">
      <c r="A7" s="139"/>
      <c r="B7" s="13" t="s">
        <v>915</v>
      </c>
      <c r="C7" s="13" t="s">
        <v>851</v>
      </c>
      <c r="D7" s="13" t="s">
        <v>915</v>
      </c>
      <c r="E7" s="13" t="s">
        <v>851</v>
      </c>
      <c r="F7" s="13" t="s">
        <v>915</v>
      </c>
      <c r="G7" s="13" t="s">
        <v>851</v>
      </c>
      <c r="H7" s="13" t="s">
        <v>915</v>
      </c>
      <c r="I7" s="13" t="s">
        <v>851</v>
      </c>
      <c r="J7" s="13" t="s">
        <v>915</v>
      </c>
      <c r="K7" s="13" t="s">
        <v>851</v>
      </c>
      <c r="L7" s="13" t="s">
        <v>915</v>
      </c>
      <c r="M7" s="13" t="s">
        <v>851</v>
      </c>
    </row>
    <row r="8" spans="1:13" x14ac:dyDescent="0.3">
      <c r="A8" s="140"/>
      <c r="B8" s="23" t="s">
        <v>9</v>
      </c>
      <c r="C8" s="23" t="s">
        <v>23</v>
      </c>
      <c r="D8" s="23" t="s">
        <v>9</v>
      </c>
      <c r="E8" s="23" t="s">
        <v>23</v>
      </c>
      <c r="F8" s="23" t="s">
        <v>9</v>
      </c>
      <c r="G8" s="23" t="s">
        <v>23</v>
      </c>
      <c r="H8" s="23" t="s">
        <v>9</v>
      </c>
      <c r="I8" s="23" t="s">
        <v>23</v>
      </c>
      <c r="J8" s="23" t="s">
        <v>9</v>
      </c>
      <c r="K8" s="23" t="s">
        <v>23</v>
      </c>
      <c r="L8" s="23" t="s">
        <v>9</v>
      </c>
      <c r="M8" s="23" t="s">
        <v>23</v>
      </c>
    </row>
    <row r="9" spans="1:13" x14ac:dyDescent="0.3">
      <c r="A9" s="136" t="s">
        <v>1381</v>
      </c>
      <c r="B9" s="137"/>
      <c r="C9" s="137"/>
      <c r="D9" s="181"/>
      <c r="E9" s="181"/>
      <c r="F9" s="181"/>
      <c r="G9" s="181"/>
      <c r="H9" s="181"/>
      <c r="I9" s="181"/>
      <c r="J9" s="137"/>
      <c r="K9" s="137"/>
      <c r="L9" s="182"/>
      <c r="M9" s="183"/>
    </row>
    <row r="10" spans="1:13" x14ac:dyDescent="0.3">
      <c r="A10" s="136" t="s">
        <v>1372</v>
      </c>
      <c r="B10" s="137"/>
      <c r="C10" s="137"/>
      <c r="D10" s="181"/>
      <c r="E10" s="181"/>
      <c r="F10" s="181"/>
      <c r="G10" s="181"/>
      <c r="H10" s="181"/>
      <c r="I10" s="181"/>
      <c r="J10" s="137"/>
      <c r="K10" s="137"/>
      <c r="L10" s="182"/>
      <c r="M10" s="183"/>
    </row>
    <row r="11" spans="1:13" x14ac:dyDescent="0.3">
      <c r="A11" s="136" t="s">
        <v>1373</v>
      </c>
      <c r="B11" s="184">
        <v>24</v>
      </c>
      <c r="C11" s="186">
        <v>4460000</v>
      </c>
      <c r="D11" s="184">
        <v>24</v>
      </c>
      <c r="E11" s="186">
        <v>4460000</v>
      </c>
      <c r="F11" s="184">
        <v>24</v>
      </c>
      <c r="G11" s="186">
        <v>4460000</v>
      </c>
      <c r="H11" s="184">
        <v>24</v>
      </c>
      <c r="I11" s="186">
        <v>4460000</v>
      </c>
      <c r="J11" s="184">
        <v>24</v>
      </c>
      <c r="K11" s="186">
        <v>4460000</v>
      </c>
      <c r="L11" s="184">
        <f t="shared" ref="L11:M14" si="0">SUM(B11,D11,F11,H11,J11)</f>
        <v>120</v>
      </c>
      <c r="M11" s="187">
        <f t="shared" si="0"/>
        <v>22300000</v>
      </c>
    </row>
    <row r="12" spans="1:13" x14ac:dyDescent="0.3">
      <c r="A12" s="136" t="s">
        <v>1374</v>
      </c>
      <c r="B12" s="184">
        <v>9</v>
      </c>
      <c r="C12" s="186">
        <v>1210000</v>
      </c>
      <c r="D12" s="184">
        <v>9</v>
      </c>
      <c r="E12" s="186">
        <v>1210000</v>
      </c>
      <c r="F12" s="184">
        <v>9</v>
      </c>
      <c r="G12" s="186">
        <v>1210000</v>
      </c>
      <c r="H12" s="184">
        <v>9</v>
      </c>
      <c r="I12" s="186">
        <v>1210000</v>
      </c>
      <c r="J12" s="184">
        <v>9</v>
      </c>
      <c r="K12" s="186">
        <v>1210000</v>
      </c>
      <c r="L12" s="184">
        <f t="shared" si="0"/>
        <v>45</v>
      </c>
      <c r="M12" s="187">
        <f t="shared" si="0"/>
        <v>6050000</v>
      </c>
    </row>
    <row r="13" spans="1:13" x14ac:dyDescent="0.3">
      <c r="A13" s="136"/>
      <c r="B13" s="184"/>
      <c r="C13" s="186"/>
      <c r="D13" s="184"/>
      <c r="E13" s="186"/>
      <c r="F13" s="184"/>
      <c r="G13" s="186"/>
      <c r="H13" s="184"/>
      <c r="I13" s="186"/>
      <c r="J13" s="184"/>
      <c r="K13" s="186"/>
      <c r="L13" s="201"/>
      <c r="M13" s="193"/>
    </row>
    <row r="14" spans="1:13" x14ac:dyDescent="0.3">
      <c r="A14" s="189" t="s">
        <v>1380</v>
      </c>
      <c r="B14" s="190">
        <f t="shared" ref="B14:K14" si="1">SUM(B11,B12)</f>
        <v>33</v>
      </c>
      <c r="C14" s="191">
        <f t="shared" si="1"/>
        <v>5670000</v>
      </c>
      <c r="D14" s="188">
        <f t="shared" si="1"/>
        <v>33</v>
      </c>
      <c r="E14" s="188">
        <f t="shared" si="1"/>
        <v>5670000</v>
      </c>
      <c r="F14" s="188">
        <f t="shared" si="1"/>
        <v>33</v>
      </c>
      <c r="G14" s="188">
        <f t="shared" si="1"/>
        <v>5670000</v>
      </c>
      <c r="H14" s="188">
        <f t="shared" si="1"/>
        <v>33</v>
      </c>
      <c r="I14" s="188">
        <f t="shared" si="1"/>
        <v>5670000</v>
      </c>
      <c r="J14" s="190">
        <f t="shared" si="1"/>
        <v>33</v>
      </c>
      <c r="K14" s="191">
        <f t="shared" si="1"/>
        <v>5670000</v>
      </c>
      <c r="L14" s="190">
        <f t="shared" si="0"/>
        <v>165</v>
      </c>
      <c r="M14" s="202">
        <f t="shared" si="0"/>
        <v>28350000</v>
      </c>
    </row>
    <row r="15" spans="1:13" x14ac:dyDescent="0.3">
      <c r="A15" s="136" t="s">
        <v>1382</v>
      </c>
      <c r="B15" s="137"/>
      <c r="C15" s="137"/>
      <c r="D15" s="181"/>
      <c r="E15" s="181"/>
      <c r="F15" s="181"/>
      <c r="G15" s="181"/>
      <c r="H15" s="181"/>
      <c r="I15" s="181"/>
      <c r="J15" s="137"/>
      <c r="K15" s="137"/>
      <c r="L15" s="182"/>
      <c r="M15" s="183"/>
    </row>
    <row r="16" spans="1:13" x14ac:dyDescent="0.3">
      <c r="A16" s="136" t="s">
        <v>1383</v>
      </c>
      <c r="B16" s="137"/>
      <c r="C16" s="137"/>
      <c r="D16" s="181"/>
      <c r="E16" s="181"/>
      <c r="F16" s="181"/>
      <c r="G16" s="181"/>
      <c r="H16" s="181"/>
      <c r="I16" s="181"/>
      <c r="J16" s="137"/>
      <c r="K16" s="137"/>
      <c r="L16" s="182"/>
      <c r="M16" s="183"/>
    </row>
    <row r="17" spans="1:14" x14ac:dyDescent="0.3">
      <c r="A17" s="136" t="s">
        <v>1384</v>
      </c>
      <c r="B17" s="184">
        <v>59</v>
      </c>
      <c r="C17" s="186">
        <v>13333100</v>
      </c>
      <c r="D17" s="184">
        <v>59</v>
      </c>
      <c r="E17" s="186">
        <v>13333100</v>
      </c>
      <c r="F17" s="184">
        <v>59</v>
      </c>
      <c r="G17" s="186">
        <v>13333100</v>
      </c>
      <c r="H17" s="184">
        <v>59</v>
      </c>
      <c r="I17" s="186">
        <v>13333100</v>
      </c>
      <c r="J17" s="184">
        <v>59</v>
      </c>
      <c r="K17" s="186">
        <v>13333100</v>
      </c>
      <c r="L17" s="184">
        <f>SUM(B17,D17,F17,H17,J17)</f>
        <v>295</v>
      </c>
      <c r="M17" s="187">
        <v>13333100</v>
      </c>
    </row>
    <row r="18" spans="1:14" x14ac:dyDescent="0.3">
      <c r="A18" s="136" t="s">
        <v>320</v>
      </c>
      <c r="B18" s="184"/>
      <c r="C18" s="186"/>
      <c r="D18" s="184"/>
      <c r="E18" s="186"/>
      <c r="F18" s="184"/>
      <c r="G18" s="186"/>
      <c r="H18" s="184"/>
      <c r="I18" s="186"/>
      <c r="J18" s="184"/>
      <c r="K18" s="186"/>
      <c r="L18" s="184"/>
      <c r="M18" s="193"/>
    </row>
    <row r="19" spans="1:14" x14ac:dyDescent="0.3">
      <c r="A19" s="189" t="s">
        <v>1380</v>
      </c>
      <c r="B19" s="190">
        <f t="shared" ref="B19:K19" si="2">SUM(B17)</f>
        <v>59</v>
      </c>
      <c r="C19" s="191">
        <f t="shared" si="2"/>
        <v>13333100</v>
      </c>
      <c r="D19" s="188">
        <f t="shared" si="2"/>
        <v>59</v>
      </c>
      <c r="E19" s="188">
        <f t="shared" si="2"/>
        <v>13333100</v>
      </c>
      <c r="F19" s="188">
        <f t="shared" si="2"/>
        <v>59</v>
      </c>
      <c r="G19" s="188">
        <f t="shared" si="2"/>
        <v>13333100</v>
      </c>
      <c r="H19" s="188">
        <f t="shared" si="2"/>
        <v>59</v>
      </c>
      <c r="I19" s="188">
        <f t="shared" si="2"/>
        <v>13333100</v>
      </c>
      <c r="J19" s="190">
        <f t="shared" si="2"/>
        <v>59</v>
      </c>
      <c r="K19" s="191">
        <f t="shared" si="2"/>
        <v>13333100</v>
      </c>
      <c r="L19" s="190">
        <f t="shared" ref="L19" si="3">SUM(B19,D19,F19,H19,J19)</f>
        <v>295</v>
      </c>
      <c r="M19" s="202">
        <f>SUM(M17,M18)</f>
        <v>13333100</v>
      </c>
    </row>
    <row r="20" spans="1:14" x14ac:dyDescent="0.3">
      <c r="A20" s="136" t="s">
        <v>1385</v>
      </c>
      <c r="B20" s="137"/>
      <c r="C20" s="137"/>
      <c r="D20" s="181"/>
      <c r="E20" s="181"/>
      <c r="F20" s="181"/>
      <c r="G20" s="181"/>
      <c r="H20" s="181"/>
      <c r="I20" s="181"/>
      <c r="J20" s="137"/>
      <c r="K20" s="137"/>
      <c r="L20" s="182"/>
      <c r="M20" s="183"/>
    </row>
    <row r="21" spans="1:14" x14ac:dyDescent="0.3">
      <c r="A21" s="136" t="s">
        <v>1386</v>
      </c>
      <c r="B21" s="137"/>
      <c r="C21" s="137"/>
      <c r="D21" s="181"/>
      <c r="E21" s="181"/>
      <c r="F21" s="181"/>
      <c r="G21" s="181"/>
      <c r="H21" s="181"/>
      <c r="I21" s="181"/>
      <c r="J21" s="137"/>
      <c r="K21" s="137"/>
      <c r="L21" s="182"/>
      <c r="M21" s="183"/>
    </row>
    <row r="22" spans="1:14" x14ac:dyDescent="0.3">
      <c r="A22" s="136" t="s">
        <v>1387</v>
      </c>
      <c r="B22" s="184">
        <v>11</v>
      </c>
      <c r="C22" s="186">
        <v>3440000</v>
      </c>
      <c r="D22" s="184">
        <v>11</v>
      </c>
      <c r="E22" s="186">
        <v>3440000</v>
      </c>
      <c r="F22" s="184">
        <v>11</v>
      </c>
      <c r="G22" s="186">
        <v>3440000</v>
      </c>
      <c r="H22" s="184">
        <v>11</v>
      </c>
      <c r="I22" s="186">
        <v>3440000</v>
      </c>
      <c r="J22" s="184">
        <v>11</v>
      </c>
      <c r="K22" s="186">
        <v>3440000</v>
      </c>
      <c r="L22" s="184">
        <f t="shared" ref="L22:M24" si="4">SUM(B22,D22,F22,H22,J22)</f>
        <v>55</v>
      </c>
      <c r="M22" s="187">
        <f t="shared" si="4"/>
        <v>17200000</v>
      </c>
    </row>
    <row r="23" spans="1:14" x14ac:dyDescent="0.3">
      <c r="A23" s="136" t="s">
        <v>1388</v>
      </c>
      <c r="B23" s="184">
        <v>11</v>
      </c>
      <c r="C23" s="186">
        <v>1480000</v>
      </c>
      <c r="D23" s="184">
        <v>11</v>
      </c>
      <c r="E23" s="186">
        <v>1480000</v>
      </c>
      <c r="F23" s="184">
        <v>11</v>
      </c>
      <c r="G23" s="186">
        <v>1480000</v>
      </c>
      <c r="H23" s="184">
        <v>11</v>
      </c>
      <c r="I23" s="186">
        <v>1480000</v>
      </c>
      <c r="J23" s="184">
        <v>11</v>
      </c>
      <c r="K23" s="186">
        <v>1480000</v>
      </c>
      <c r="L23" s="184">
        <f t="shared" si="4"/>
        <v>55</v>
      </c>
      <c r="M23" s="187">
        <f t="shared" si="4"/>
        <v>7400000</v>
      </c>
    </row>
    <row r="24" spans="1:14" x14ac:dyDescent="0.3">
      <c r="A24" s="136" t="s">
        <v>1389</v>
      </c>
      <c r="B24" s="184">
        <v>3</v>
      </c>
      <c r="C24" s="186">
        <v>6330000</v>
      </c>
      <c r="D24" s="184">
        <v>3</v>
      </c>
      <c r="E24" s="186">
        <v>6330000</v>
      </c>
      <c r="F24" s="184">
        <v>3</v>
      </c>
      <c r="G24" s="186">
        <v>6330000</v>
      </c>
      <c r="H24" s="184">
        <v>3</v>
      </c>
      <c r="I24" s="186">
        <v>6330000</v>
      </c>
      <c r="J24" s="184">
        <v>3</v>
      </c>
      <c r="K24" s="186">
        <v>6330000</v>
      </c>
      <c r="L24" s="184">
        <f t="shared" si="4"/>
        <v>15</v>
      </c>
      <c r="M24" s="187">
        <f t="shared" si="4"/>
        <v>31650000</v>
      </c>
    </row>
    <row r="25" spans="1:14" x14ac:dyDescent="0.3">
      <c r="A25" s="136" t="s">
        <v>320</v>
      </c>
      <c r="B25" s="184"/>
      <c r="C25" s="186"/>
      <c r="D25" s="184"/>
      <c r="E25" s="186"/>
      <c r="F25" s="184"/>
      <c r="G25" s="186"/>
      <c r="H25" s="184"/>
      <c r="I25" s="186"/>
      <c r="J25" s="184"/>
      <c r="K25" s="186"/>
      <c r="L25" s="184"/>
      <c r="M25" s="193"/>
    </row>
    <row r="26" spans="1:14" ht="21.75" x14ac:dyDescent="0.5">
      <c r="A26" s="189" t="s">
        <v>1380</v>
      </c>
      <c r="B26" s="190">
        <f>SUM(B22:B24)</f>
        <v>25</v>
      </c>
      <c r="C26" s="191">
        <f>SUM(C22,C23,C24)</f>
        <v>11250000</v>
      </c>
      <c r="D26" s="188">
        <f t="shared" ref="D26:K26" si="5">SUM(D22:D24)</f>
        <v>25</v>
      </c>
      <c r="E26" s="188">
        <f t="shared" si="5"/>
        <v>11250000</v>
      </c>
      <c r="F26" s="188">
        <f t="shared" si="5"/>
        <v>25</v>
      </c>
      <c r="G26" s="188">
        <f t="shared" si="5"/>
        <v>11250000</v>
      </c>
      <c r="H26" s="188">
        <f t="shared" si="5"/>
        <v>25</v>
      </c>
      <c r="I26" s="188">
        <f t="shared" si="5"/>
        <v>11250000</v>
      </c>
      <c r="J26" s="190">
        <f t="shared" si="5"/>
        <v>25</v>
      </c>
      <c r="K26" s="191">
        <f t="shared" si="5"/>
        <v>11250000</v>
      </c>
      <c r="L26" s="190">
        <f t="shared" ref="L26" si="6">SUM(B26,D26,F26,H26,J26)</f>
        <v>125</v>
      </c>
      <c r="M26" s="208">
        <f>SUM(M22:M25)</f>
        <v>56250000</v>
      </c>
      <c r="N26" s="222">
        <v>39</v>
      </c>
    </row>
    <row r="27" spans="1:14" x14ac:dyDescent="0.3">
      <c r="A27" s="132"/>
      <c r="B27" s="85"/>
      <c r="C27" s="85"/>
      <c r="D27" s="194"/>
      <c r="E27" s="194"/>
      <c r="F27" s="194"/>
      <c r="G27" s="194"/>
      <c r="H27" s="194"/>
      <c r="I27" s="194"/>
      <c r="J27" s="85"/>
      <c r="K27" s="85"/>
      <c r="L27" s="195"/>
      <c r="M27" s="196"/>
    </row>
    <row r="28" spans="1:14" x14ac:dyDescent="0.3">
      <c r="A28" s="80"/>
      <c r="B28" s="79"/>
      <c r="C28" s="79"/>
      <c r="D28" s="197"/>
      <c r="E28" s="197"/>
      <c r="F28" s="197"/>
      <c r="G28" s="197"/>
      <c r="H28" s="197"/>
      <c r="I28" s="197"/>
      <c r="J28" s="79"/>
      <c r="K28" s="79"/>
      <c r="L28" s="198"/>
      <c r="M28" s="199"/>
    </row>
    <row r="29" spans="1:14" ht="20.25" x14ac:dyDescent="0.3">
      <c r="M29" s="135" t="s">
        <v>909</v>
      </c>
    </row>
    <row r="30" spans="1:14" x14ac:dyDescent="0.3">
      <c r="A30" s="251" t="s">
        <v>910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</row>
    <row r="31" spans="1:14" x14ac:dyDescent="0.3">
      <c r="A31" s="251" t="s">
        <v>911</v>
      </c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</row>
    <row r="32" spans="1:14" x14ac:dyDescent="0.3">
      <c r="A32" s="252" t="s">
        <v>912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</row>
    <row r="33" spans="1:13" x14ac:dyDescent="0.3">
      <c r="A33" s="192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</row>
    <row r="34" spans="1:13" x14ac:dyDescent="0.3">
      <c r="A34" s="138" t="s">
        <v>913</v>
      </c>
      <c r="B34" s="253" t="s">
        <v>914</v>
      </c>
      <c r="C34" s="254"/>
      <c r="D34" s="253" t="s">
        <v>1375</v>
      </c>
      <c r="E34" s="254"/>
      <c r="F34" s="253" t="s">
        <v>1376</v>
      </c>
      <c r="G34" s="254"/>
      <c r="H34" s="253" t="s">
        <v>1377</v>
      </c>
      <c r="I34" s="254"/>
      <c r="J34" s="253" t="s">
        <v>1378</v>
      </c>
      <c r="K34" s="254"/>
      <c r="L34" s="253" t="s">
        <v>1379</v>
      </c>
      <c r="M34" s="254"/>
    </row>
    <row r="35" spans="1:13" x14ac:dyDescent="0.3">
      <c r="A35" s="139"/>
      <c r="B35" s="13" t="s">
        <v>915</v>
      </c>
      <c r="C35" s="13" t="s">
        <v>851</v>
      </c>
      <c r="D35" s="13" t="s">
        <v>915</v>
      </c>
      <c r="E35" s="13" t="s">
        <v>851</v>
      </c>
      <c r="F35" s="13" t="s">
        <v>915</v>
      </c>
      <c r="G35" s="13" t="s">
        <v>851</v>
      </c>
      <c r="H35" s="13" t="s">
        <v>915</v>
      </c>
      <c r="I35" s="13" t="s">
        <v>851</v>
      </c>
      <c r="J35" s="13" t="s">
        <v>915</v>
      </c>
      <c r="K35" s="13" t="s">
        <v>851</v>
      </c>
      <c r="L35" s="13" t="s">
        <v>915</v>
      </c>
      <c r="M35" s="13" t="s">
        <v>851</v>
      </c>
    </row>
    <row r="36" spans="1:13" x14ac:dyDescent="0.3">
      <c r="A36" s="140"/>
      <c r="B36" s="23" t="s">
        <v>9</v>
      </c>
      <c r="C36" s="23" t="s">
        <v>23</v>
      </c>
      <c r="D36" s="23" t="s">
        <v>9</v>
      </c>
      <c r="E36" s="23" t="s">
        <v>23</v>
      </c>
      <c r="F36" s="23" t="s">
        <v>9</v>
      </c>
      <c r="G36" s="23" t="s">
        <v>23</v>
      </c>
      <c r="H36" s="23" t="s">
        <v>9</v>
      </c>
      <c r="I36" s="23" t="s">
        <v>23</v>
      </c>
      <c r="J36" s="23" t="s">
        <v>9</v>
      </c>
      <c r="K36" s="23" t="s">
        <v>23</v>
      </c>
      <c r="L36" s="23" t="s">
        <v>9</v>
      </c>
      <c r="M36" s="23" t="s">
        <v>23</v>
      </c>
    </row>
    <row r="37" spans="1:13" x14ac:dyDescent="0.3">
      <c r="A37" s="136" t="s">
        <v>1390</v>
      </c>
      <c r="B37" s="137"/>
      <c r="C37" s="137"/>
      <c r="D37" s="181"/>
      <c r="E37" s="181"/>
      <c r="F37" s="181"/>
      <c r="G37" s="181"/>
      <c r="H37" s="181"/>
      <c r="I37" s="181"/>
      <c r="J37" s="137"/>
      <c r="K37" s="137"/>
      <c r="L37" s="182"/>
      <c r="M37" s="183"/>
    </row>
    <row r="38" spans="1:13" x14ac:dyDescent="0.3">
      <c r="A38" s="136" t="s">
        <v>1391</v>
      </c>
      <c r="B38" s="137"/>
      <c r="C38" s="137"/>
      <c r="D38" s="181"/>
      <c r="E38" s="181"/>
      <c r="F38" s="181"/>
      <c r="G38" s="181"/>
      <c r="H38" s="181"/>
      <c r="I38" s="181"/>
      <c r="J38" s="137"/>
      <c r="K38" s="137"/>
      <c r="L38" s="182"/>
      <c r="M38" s="183"/>
    </row>
    <row r="39" spans="1:13" x14ac:dyDescent="0.3">
      <c r="A39" s="136" t="s">
        <v>1392</v>
      </c>
      <c r="B39" s="184"/>
      <c r="C39" s="186"/>
      <c r="D39" s="184"/>
      <c r="E39" s="186"/>
      <c r="F39" s="184"/>
      <c r="G39" s="186"/>
      <c r="H39" s="184"/>
      <c r="I39" s="186"/>
      <c r="J39" s="184"/>
      <c r="K39" s="186"/>
      <c r="L39" s="184"/>
      <c r="M39" s="187"/>
    </row>
    <row r="40" spans="1:13" x14ac:dyDescent="0.3">
      <c r="A40" s="136" t="s">
        <v>1393</v>
      </c>
      <c r="B40" s="184">
        <v>24</v>
      </c>
      <c r="C40" s="186">
        <v>3545700</v>
      </c>
      <c r="D40" s="184">
        <v>24</v>
      </c>
      <c r="E40" s="186">
        <v>3545700</v>
      </c>
      <c r="F40" s="184">
        <v>24</v>
      </c>
      <c r="G40" s="186">
        <v>3545700</v>
      </c>
      <c r="H40" s="184">
        <v>24</v>
      </c>
      <c r="I40" s="186">
        <v>3545700</v>
      </c>
      <c r="J40" s="184">
        <v>24</v>
      </c>
      <c r="K40" s="186">
        <v>3545700</v>
      </c>
      <c r="L40" s="184">
        <f>SUM(B40,D40,F40,H40,J40)</f>
        <v>120</v>
      </c>
      <c r="M40" s="187">
        <f>SUM(C40,E40,G40,I40,K40)</f>
        <v>17728500</v>
      </c>
    </row>
    <row r="41" spans="1:13" x14ac:dyDescent="0.3">
      <c r="A41" s="136" t="s">
        <v>1394</v>
      </c>
      <c r="B41" s="184">
        <v>9</v>
      </c>
      <c r="C41" s="186">
        <v>805000</v>
      </c>
      <c r="D41" s="184">
        <v>9</v>
      </c>
      <c r="E41" s="186">
        <v>805000</v>
      </c>
      <c r="F41" s="184">
        <v>9</v>
      </c>
      <c r="G41" s="186">
        <v>805000</v>
      </c>
      <c r="H41" s="184">
        <v>9</v>
      </c>
      <c r="I41" s="186">
        <v>805000</v>
      </c>
      <c r="J41" s="184">
        <v>9</v>
      </c>
      <c r="K41" s="186">
        <v>805000</v>
      </c>
      <c r="L41" s="184">
        <f>SUM(B41,D41,F41,H41,J41)</f>
        <v>45</v>
      </c>
      <c r="M41" s="187">
        <f>SUM(C41,E41,G41,I41,K41)</f>
        <v>4025000</v>
      </c>
    </row>
    <row r="42" spans="1:13" x14ac:dyDescent="0.3">
      <c r="A42" s="136" t="s">
        <v>1395</v>
      </c>
      <c r="B42" s="184"/>
      <c r="C42" s="186"/>
      <c r="D42" s="184"/>
      <c r="E42" s="186"/>
      <c r="F42" s="184"/>
      <c r="G42" s="186"/>
      <c r="H42" s="184"/>
      <c r="I42" s="186"/>
      <c r="J42" s="184"/>
      <c r="K42" s="186"/>
      <c r="L42" s="184"/>
      <c r="M42" s="193"/>
    </row>
    <row r="43" spans="1:13" x14ac:dyDescent="0.3">
      <c r="A43" s="189" t="s">
        <v>1380</v>
      </c>
      <c r="B43" s="190">
        <f t="shared" ref="B43:K43" si="7">SUM(B40:B41)</f>
        <v>33</v>
      </c>
      <c r="C43" s="191">
        <f t="shared" si="7"/>
        <v>4350700</v>
      </c>
      <c r="D43" s="188">
        <f t="shared" si="7"/>
        <v>33</v>
      </c>
      <c r="E43" s="188">
        <f t="shared" si="7"/>
        <v>4350700</v>
      </c>
      <c r="F43" s="188">
        <f t="shared" si="7"/>
        <v>33</v>
      </c>
      <c r="G43" s="188">
        <f t="shared" si="7"/>
        <v>4350700</v>
      </c>
      <c r="H43" s="188">
        <f t="shared" si="7"/>
        <v>33</v>
      </c>
      <c r="I43" s="188">
        <f t="shared" si="7"/>
        <v>4350700</v>
      </c>
      <c r="J43" s="190">
        <f t="shared" si="7"/>
        <v>33</v>
      </c>
      <c r="K43" s="191">
        <f t="shared" si="7"/>
        <v>4350700</v>
      </c>
      <c r="L43" s="190">
        <f>SUM(ML40,L41)</f>
        <v>45</v>
      </c>
      <c r="M43" s="191">
        <f>SUM(M40:M42)</f>
        <v>21753500</v>
      </c>
    </row>
    <row r="44" spans="1:13" x14ac:dyDescent="0.3">
      <c r="A44" s="136" t="s">
        <v>1396</v>
      </c>
      <c r="B44" s="137"/>
      <c r="C44" s="137"/>
      <c r="D44" s="181"/>
      <c r="E44" s="181"/>
      <c r="F44" s="181"/>
      <c r="G44" s="181"/>
      <c r="H44" s="181"/>
      <c r="I44" s="181"/>
      <c r="J44" s="137"/>
      <c r="K44" s="137"/>
      <c r="L44" s="182"/>
      <c r="M44" s="183"/>
    </row>
    <row r="45" spans="1:13" x14ac:dyDescent="0.3">
      <c r="A45" s="136" t="s">
        <v>1397</v>
      </c>
      <c r="B45" s="137"/>
      <c r="C45" s="137"/>
      <c r="D45" s="181"/>
      <c r="E45" s="181"/>
      <c r="F45" s="181"/>
      <c r="G45" s="181"/>
      <c r="H45" s="181"/>
      <c r="I45" s="181"/>
      <c r="J45" s="137"/>
      <c r="K45" s="137"/>
      <c r="L45" s="182"/>
      <c r="M45" s="183"/>
    </row>
    <row r="46" spans="1:13" x14ac:dyDescent="0.3">
      <c r="A46" s="136" t="s">
        <v>589</v>
      </c>
      <c r="B46" s="137"/>
      <c r="C46" s="79"/>
      <c r="D46" s="181"/>
      <c r="E46" s="197"/>
      <c r="F46" s="181"/>
      <c r="G46" s="197"/>
      <c r="H46" s="181"/>
      <c r="I46" s="197"/>
      <c r="J46" s="137"/>
      <c r="K46" s="79"/>
      <c r="L46" s="182"/>
      <c r="M46" s="183"/>
    </row>
    <row r="47" spans="1:13" x14ac:dyDescent="0.3">
      <c r="A47" s="136" t="s">
        <v>1398</v>
      </c>
      <c r="B47" s="184">
        <v>3</v>
      </c>
      <c r="C47" s="186">
        <v>340000</v>
      </c>
      <c r="D47" s="184">
        <v>3</v>
      </c>
      <c r="E47" s="186">
        <v>340000</v>
      </c>
      <c r="F47" s="184">
        <v>3</v>
      </c>
      <c r="G47" s="186">
        <v>340000</v>
      </c>
      <c r="H47" s="184">
        <v>3</v>
      </c>
      <c r="I47" s="186">
        <v>340000</v>
      </c>
      <c r="J47" s="184">
        <v>3</v>
      </c>
      <c r="K47" s="186">
        <v>340000</v>
      </c>
      <c r="L47" s="184">
        <f>SUM(B47,D47,F47,H47,J47)</f>
        <v>15</v>
      </c>
      <c r="M47" s="187">
        <f>SUM(C47,E47,G47,I47,K47)</f>
        <v>1700000</v>
      </c>
    </row>
    <row r="48" spans="1:13" x14ac:dyDescent="0.3">
      <c r="A48" s="136" t="s">
        <v>1614</v>
      </c>
      <c r="B48" s="184">
        <v>2</v>
      </c>
      <c r="C48" s="186">
        <v>172000</v>
      </c>
      <c r="D48" s="184">
        <v>2</v>
      </c>
      <c r="E48" s="186">
        <v>172000</v>
      </c>
      <c r="F48" s="184">
        <v>2</v>
      </c>
      <c r="G48" s="186">
        <v>172000</v>
      </c>
      <c r="H48" s="184">
        <v>2</v>
      </c>
      <c r="I48" s="186">
        <v>172000</v>
      </c>
      <c r="J48" s="184">
        <v>2</v>
      </c>
      <c r="K48" s="186">
        <v>172000</v>
      </c>
      <c r="L48" s="184">
        <f>SUM(B48,D48,F48,H48,J48)</f>
        <v>10</v>
      </c>
      <c r="M48" s="187">
        <f>SUM(C48,E48,G48,I48,K48)</f>
        <v>860000</v>
      </c>
    </row>
    <row r="49" spans="1:15" x14ac:dyDescent="0.3">
      <c r="A49" s="136" t="s">
        <v>320</v>
      </c>
      <c r="B49" s="184"/>
      <c r="C49" s="186"/>
      <c r="D49" s="184"/>
      <c r="E49" s="186"/>
      <c r="F49" s="184"/>
      <c r="G49" s="186"/>
      <c r="H49" s="184"/>
      <c r="I49" s="186"/>
      <c r="J49" s="184"/>
      <c r="K49" s="186"/>
      <c r="L49" s="184"/>
      <c r="M49" s="193"/>
    </row>
    <row r="50" spans="1:15" x14ac:dyDescent="0.3">
      <c r="A50" s="189" t="s">
        <v>1380</v>
      </c>
      <c r="B50" s="190">
        <f t="shared" ref="B50:M50" si="8">SUM(B47:B49)</f>
        <v>5</v>
      </c>
      <c r="C50" s="191">
        <f t="shared" si="8"/>
        <v>512000</v>
      </c>
      <c r="D50" s="188">
        <f t="shared" si="8"/>
        <v>5</v>
      </c>
      <c r="E50" s="188">
        <f t="shared" si="8"/>
        <v>512000</v>
      </c>
      <c r="F50" s="188">
        <f t="shared" si="8"/>
        <v>5</v>
      </c>
      <c r="G50" s="188">
        <f t="shared" si="8"/>
        <v>512000</v>
      </c>
      <c r="H50" s="188">
        <f t="shared" si="8"/>
        <v>5</v>
      </c>
      <c r="I50" s="188">
        <f t="shared" si="8"/>
        <v>512000</v>
      </c>
      <c r="J50" s="190">
        <f t="shared" si="8"/>
        <v>5</v>
      </c>
      <c r="K50" s="191">
        <f t="shared" si="8"/>
        <v>512000</v>
      </c>
      <c r="L50" s="209">
        <f t="shared" si="8"/>
        <v>25</v>
      </c>
      <c r="M50" s="191">
        <f t="shared" si="8"/>
        <v>2560000</v>
      </c>
      <c r="O50" s="227"/>
    </row>
    <row r="51" spans="1:15" x14ac:dyDescent="0.3">
      <c r="A51" s="136" t="s">
        <v>1399</v>
      </c>
      <c r="B51" s="137"/>
      <c r="C51" s="137"/>
      <c r="D51" s="181"/>
      <c r="E51" s="181"/>
      <c r="F51" s="181"/>
      <c r="G51" s="181"/>
      <c r="H51" s="181"/>
      <c r="I51" s="181"/>
      <c r="J51" s="137"/>
      <c r="K51" s="137"/>
      <c r="L51" s="182"/>
      <c r="M51" s="183"/>
    </row>
    <row r="52" spans="1:15" x14ac:dyDescent="0.3">
      <c r="A52" s="136" t="s">
        <v>1400</v>
      </c>
      <c r="B52" s="137"/>
      <c r="C52" s="137"/>
      <c r="D52" s="181"/>
      <c r="E52" s="181"/>
      <c r="F52" s="181"/>
      <c r="G52" s="181"/>
      <c r="H52" s="181"/>
      <c r="I52" s="181"/>
      <c r="J52" s="137"/>
      <c r="K52" s="137"/>
      <c r="L52" s="182"/>
      <c r="M52" s="183"/>
      <c r="O52" s="227"/>
    </row>
    <row r="53" spans="1:15" x14ac:dyDescent="0.3">
      <c r="A53" s="136" t="s">
        <v>1401</v>
      </c>
      <c r="B53" s="184">
        <v>8</v>
      </c>
      <c r="C53" s="186">
        <v>1360000</v>
      </c>
      <c r="D53" s="184">
        <v>8</v>
      </c>
      <c r="E53" s="186">
        <v>1360000</v>
      </c>
      <c r="F53" s="184">
        <v>8</v>
      </c>
      <c r="G53" s="186">
        <v>1360000</v>
      </c>
      <c r="H53" s="184">
        <v>8</v>
      </c>
      <c r="I53" s="186">
        <v>1360000</v>
      </c>
      <c r="J53" s="184">
        <v>8</v>
      </c>
      <c r="K53" s="186">
        <v>1360000</v>
      </c>
      <c r="L53" s="184">
        <f>SUM(B53,D53,F53,H53,J53)</f>
        <v>40</v>
      </c>
      <c r="M53" s="187">
        <f>SUM(C53,E53,G53,I53,K53)</f>
        <v>6800000</v>
      </c>
    </row>
    <row r="54" spans="1:15" x14ac:dyDescent="0.3">
      <c r="A54" s="136"/>
      <c r="B54" s="184"/>
      <c r="C54" s="186"/>
      <c r="D54" s="184"/>
      <c r="E54" s="186"/>
      <c r="F54" s="184"/>
      <c r="G54" s="186"/>
      <c r="H54" s="184"/>
      <c r="I54" s="186"/>
      <c r="J54" s="184"/>
      <c r="K54" s="186"/>
      <c r="L54" s="184"/>
      <c r="M54" s="193"/>
    </row>
    <row r="55" spans="1:15" x14ac:dyDescent="0.3">
      <c r="A55" s="189" t="s">
        <v>1380</v>
      </c>
      <c r="B55" s="190">
        <f t="shared" ref="B55:M55" si="9">SUM(B53)</f>
        <v>8</v>
      </c>
      <c r="C55" s="191">
        <f t="shared" si="9"/>
        <v>1360000</v>
      </c>
      <c r="D55" s="188">
        <f t="shared" si="9"/>
        <v>8</v>
      </c>
      <c r="E55" s="188">
        <f t="shared" si="9"/>
        <v>1360000</v>
      </c>
      <c r="F55" s="188">
        <f t="shared" si="9"/>
        <v>8</v>
      </c>
      <c r="G55" s="188">
        <f t="shared" si="9"/>
        <v>1360000</v>
      </c>
      <c r="H55" s="188">
        <f t="shared" si="9"/>
        <v>8</v>
      </c>
      <c r="I55" s="188">
        <f t="shared" si="9"/>
        <v>1360000</v>
      </c>
      <c r="J55" s="190">
        <f t="shared" si="9"/>
        <v>8</v>
      </c>
      <c r="K55" s="191">
        <f t="shared" si="9"/>
        <v>1360000</v>
      </c>
      <c r="L55" s="209">
        <f t="shared" si="9"/>
        <v>40</v>
      </c>
      <c r="M55" s="191">
        <f t="shared" si="9"/>
        <v>6800000</v>
      </c>
    </row>
    <row r="56" spans="1:15" ht="20.25" x14ac:dyDescent="0.3">
      <c r="A56" s="203" t="s">
        <v>1411</v>
      </c>
      <c r="B56" s="201">
        <f t="shared" ref="B56:M56" si="10">SUM(B14,B19,B26,B43,B50,B55)</f>
        <v>163</v>
      </c>
      <c r="C56" s="204">
        <f>SUM(C14,C19,C26,C43,C50,C55)</f>
        <v>36475800</v>
      </c>
      <c r="D56" s="185">
        <f t="shared" si="10"/>
        <v>163</v>
      </c>
      <c r="E56" s="185">
        <f t="shared" si="10"/>
        <v>36475800</v>
      </c>
      <c r="F56" s="185">
        <f t="shared" si="10"/>
        <v>163</v>
      </c>
      <c r="G56" s="185">
        <f t="shared" si="10"/>
        <v>36475800</v>
      </c>
      <c r="H56" s="185">
        <f t="shared" si="10"/>
        <v>163</v>
      </c>
      <c r="I56" s="185">
        <f t="shared" si="10"/>
        <v>36475800</v>
      </c>
      <c r="J56" s="201">
        <f t="shared" si="10"/>
        <v>163</v>
      </c>
      <c r="K56" s="204">
        <f t="shared" si="10"/>
        <v>36475800</v>
      </c>
      <c r="L56" s="210">
        <f t="shared" si="10"/>
        <v>695</v>
      </c>
      <c r="M56" s="204">
        <f t="shared" si="10"/>
        <v>129046600</v>
      </c>
      <c r="N56" s="222">
        <v>40</v>
      </c>
    </row>
    <row r="59" spans="1:15" x14ac:dyDescent="0.3">
      <c r="C59" s="186">
        <f>SUM(C14,C19,C26,C43,C50,C55)</f>
        <v>36475800</v>
      </c>
    </row>
  </sheetData>
  <mergeCells count="18">
    <mergeCell ref="L6:M6"/>
    <mergeCell ref="A2:M2"/>
    <mergeCell ref="A3:M3"/>
    <mergeCell ref="A4:M4"/>
    <mergeCell ref="B6:C6"/>
    <mergeCell ref="D6:E6"/>
    <mergeCell ref="F6:G6"/>
    <mergeCell ref="H6:I6"/>
    <mergeCell ref="J6:K6"/>
    <mergeCell ref="A30:M30"/>
    <mergeCell ref="A31:M31"/>
    <mergeCell ref="A32:M32"/>
    <mergeCell ref="B34:C34"/>
    <mergeCell ref="D34:E34"/>
    <mergeCell ref="F34:G34"/>
    <mergeCell ref="H34:I34"/>
    <mergeCell ref="J34:K34"/>
    <mergeCell ref="L34:M34"/>
  </mergeCells>
  <pageMargins left="0.25" right="0.25" top="0.39" bottom="0.36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1"/>
  <sheetViews>
    <sheetView showGridLines="0" topLeftCell="A163" zoomScale="110" zoomScaleNormal="110" workbookViewId="0">
      <selection activeCell="A131" sqref="A131:M158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75" style="74" customWidth="1"/>
    <col min="4" max="4" width="12.75" style="74" customWidth="1"/>
    <col min="5" max="9" width="9.5" style="75" customWidth="1"/>
    <col min="10" max="10" width="10.875" style="75" customWidth="1"/>
    <col min="11" max="11" width="11.375" style="74" customWidth="1"/>
    <col min="12" max="12" width="8.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8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8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8"/>
      <c r="B6" s="9" t="s">
        <v>6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8"/>
      <c r="B7" s="9" t="s">
        <v>7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69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>
        <v>1</v>
      </c>
      <c r="B11" s="27" t="s">
        <v>24</v>
      </c>
      <c r="C11" s="28" t="s">
        <v>25</v>
      </c>
      <c r="D11" s="71" t="s">
        <v>26</v>
      </c>
      <c r="E11" s="60">
        <v>400000</v>
      </c>
      <c r="F11" s="30">
        <v>400000</v>
      </c>
      <c r="G11" s="30">
        <v>400000</v>
      </c>
      <c r="H11" s="30">
        <v>400000</v>
      </c>
      <c r="I11" s="30">
        <v>400000</v>
      </c>
      <c r="J11" s="112" t="s">
        <v>111</v>
      </c>
      <c r="K11" s="71" t="s">
        <v>115</v>
      </c>
      <c r="L11" s="26" t="s">
        <v>100</v>
      </c>
      <c r="M11" s="22"/>
    </row>
    <row r="12" spans="1:13" ht="20.25" customHeight="1" x14ac:dyDescent="0.3">
      <c r="A12" s="26"/>
      <c r="B12" s="27" t="s">
        <v>29</v>
      </c>
      <c r="C12" s="29" t="s">
        <v>107</v>
      </c>
      <c r="D12" s="71" t="s">
        <v>108</v>
      </c>
      <c r="E12" s="30"/>
      <c r="F12" s="30"/>
      <c r="G12" s="30"/>
      <c r="H12" s="30"/>
      <c r="I12" s="30"/>
      <c r="J12" s="32" t="s">
        <v>112</v>
      </c>
      <c r="K12" s="71" t="s">
        <v>116</v>
      </c>
      <c r="L12" s="26"/>
    </row>
    <row r="13" spans="1:13" ht="20.25" customHeight="1" x14ac:dyDescent="0.3">
      <c r="A13" s="26"/>
      <c r="B13" s="27" t="s">
        <v>30</v>
      </c>
      <c r="C13" s="29" t="s">
        <v>106</v>
      </c>
      <c r="D13" s="71" t="s">
        <v>109</v>
      </c>
      <c r="E13" s="30"/>
      <c r="F13" s="30"/>
      <c r="G13" s="30"/>
      <c r="H13" s="30"/>
      <c r="I13" s="30"/>
      <c r="J13" s="33"/>
      <c r="K13" s="71" t="s">
        <v>117</v>
      </c>
      <c r="L13" s="26"/>
    </row>
    <row r="14" spans="1:13" ht="20.25" customHeight="1" x14ac:dyDescent="0.3">
      <c r="A14" s="26"/>
      <c r="B14" s="27" t="s">
        <v>31</v>
      </c>
      <c r="C14" s="29" t="s">
        <v>105</v>
      </c>
      <c r="D14" s="95" t="s">
        <v>110</v>
      </c>
      <c r="E14" s="35"/>
      <c r="F14" s="35"/>
      <c r="G14" s="35"/>
      <c r="H14" s="35"/>
      <c r="I14" s="35"/>
      <c r="J14" s="33"/>
      <c r="K14" s="42" t="s">
        <v>118</v>
      </c>
      <c r="L14" s="36"/>
    </row>
    <row r="15" spans="1:13" ht="20.25" customHeight="1" x14ac:dyDescent="0.3">
      <c r="A15" s="26"/>
      <c r="B15" s="27" t="s">
        <v>32</v>
      </c>
      <c r="C15" s="29"/>
      <c r="D15" s="95"/>
      <c r="E15" s="35"/>
      <c r="F15" s="35"/>
      <c r="G15" s="35"/>
      <c r="H15" s="35"/>
      <c r="I15" s="35"/>
      <c r="J15" s="37"/>
      <c r="K15" s="87" t="s">
        <v>119</v>
      </c>
      <c r="L15" s="39"/>
    </row>
    <row r="16" spans="1:13" ht="20.25" customHeight="1" x14ac:dyDescent="0.3">
      <c r="A16" s="39"/>
      <c r="B16" s="40" t="s">
        <v>33</v>
      </c>
      <c r="C16" s="34"/>
      <c r="D16" s="71"/>
      <c r="E16" s="30"/>
      <c r="F16" s="30"/>
      <c r="G16" s="30"/>
      <c r="H16" s="30"/>
      <c r="I16" s="30"/>
      <c r="J16" s="32"/>
      <c r="K16" s="29"/>
      <c r="L16" s="26"/>
    </row>
    <row r="17" spans="1:13" ht="20.25" customHeight="1" x14ac:dyDescent="0.3">
      <c r="A17" s="39"/>
      <c r="B17" s="40" t="s">
        <v>34</v>
      </c>
      <c r="C17" s="34"/>
      <c r="D17" s="71"/>
      <c r="E17" s="30"/>
      <c r="F17" s="30"/>
      <c r="G17" s="30"/>
      <c r="H17" s="30"/>
      <c r="I17" s="30"/>
      <c r="J17" s="32"/>
      <c r="K17" s="29"/>
      <c r="L17" s="39"/>
    </row>
    <row r="18" spans="1:13" ht="20.25" customHeight="1" x14ac:dyDescent="0.3">
      <c r="A18" s="39"/>
      <c r="B18" s="40" t="s">
        <v>35</v>
      </c>
      <c r="C18" s="34"/>
      <c r="D18" s="71"/>
      <c r="E18" s="30"/>
      <c r="F18" s="30"/>
      <c r="G18" s="30"/>
      <c r="H18" s="30"/>
      <c r="I18" s="30"/>
      <c r="J18" s="32"/>
      <c r="K18" s="29"/>
      <c r="L18" s="39"/>
    </row>
    <row r="19" spans="1:13" ht="20.25" customHeight="1" x14ac:dyDescent="0.3">
      <c r="A19" s="39"/>
      <c r="B19" s="40"/>
      <c r="C19" s="34"/>
      <c r="D19" s="71"/>
      <c r="E19" s="30"/>
      <c r="F19" s="30"/>
      <c r="G19" s="30"/>
      <c r="H19" s="30"/>
      <c r="I19" s="30"/>
      <c r="J19" s="32"/>
      <c r="K19" s="29"/>
      <c r="L19" s="39"/>
    </row>
    <row r="20" spans="1:13" ht="20.25" customHeight="1" x14ac:dyDescent="0.3">
      <c r="A20" s="26">
        <v>2</v>
      </c>
      <c r="B20" s="29" t="s">
        <v>135</v>
      </c>
      <c r="C20" s="29" t="s">
        <v>36</v>
      </c>
      <c r="D20" s="71" t="s">
        <v>37</v>
      </c>
      <c r="E20" s="179">
        <v>400000</v>
      </c>
      <c r="F20" s="30">
        <v>400000</v>
      </c>
      <c r="G20" s="30">
        <v>400000</v>
      </c>
      <c r="H20" s="30">
        <v>400000</v>
      </c>
      <c r="I20" s="30">
        <v>400000</v>
      </c>
      <c r="J20" s="32" t="s">
        <v>138</v>
      </c>
      <c r="K20" s="29" t="s">
        <v>136</v>
      </c>
      <c r="L20" s="26" t="s">
        <v>100</v>
      </c>
    </row>
    <row r="21" spans="1:13" ht="20.25" customHeight="1" x14ac:dyDescent="0.3">
      <c r="A21" s="39"/>
      <c r="B21" s="34" t="s">
        <v>39</v>
      </c>
      <c r="C21" s="34" t="s">
        <v>40</v>
      </c>
      <c r="D21" s="95"/>
      <c r="E21" s="35"/>
      <c r="F21" s="35"/>
      <c r="G21" s="35"/>
      <c r="H21" s="35"/>
      <c r="I21" s="35"/>
      <c r="J21" s="113" t="s">
        <v>140</v>
      </c>
      <c r="K21" s="34" t="s">
        <v>137</v>
      </c>
      <c r="L21" s="39" t="s">
        <v>38</v>
      </c>
    </row>
    <row r="22" spans="1:13" ht="20.25" customHeight="1" x14ac:dyDescent="0.3">
      <c r="A22" s="26"/>
      <c r="B22" s="29"/>
      <c r="C22" s="28"/>
      <c r="D22" s="71"/>
      <c r="E22" s="30"/>
      <c r="F22" s="30"/>
      <c r="G22" s="30"/>
      <c r="H22" s="30"/>
      <c r="I22" s="30"/>
      <c r="J22" s="32" t="s">
        <v>9</v>
      </c>
      <c r="K22" s="41"/>
      <c r="L22" s="26"/>
    </row>
    <row r="23" spans="1:13" ht="20.25" customHeight="1" x14ac:dyDescent="0.3">
      <c r="A23" s="26"/>
      <c r="B23" s="29"/>
      <c r="C23" s="29"/>
      <c r="D23" s="71"/>
      <c r="E23" s="60"/>
      <c r="F23" s="30"/>
      <c r="G23" s="30"/>
      <c r="H23" s="30"/>
      <c r="I23" s="30"/>
      <c r="J23" s="32"/>
      <c r="K23" s="29"/>
      <c r="L23" s="26"/>
    </row>
    <row r="24" spans="1:13" ht="20.25" customHeight="1" x14ac:dyDescent="0.3">
      <c r="A24" s="26">
        <v>3</v>
      </c>
      <c r="B24" s="27" t="s">
        <v>141</v>
      </c>
      <c r="C24" s="29" t="s">
        <v>143</v>
      </c>
      <c r="D24" s="71" t="s">
        <v>145</v>
      </c>
      <c r="E24" s="30">
        <v>150000</v>
      </c>
      <c r="F24" s="30">
        <v>150000</v>
      </c>
      <c r="G24" s="30">
        <v>150000</v>
      </c>
      <c r="H24" s="30">
        <v>150000</v>
      </c>
      <c r="I24" s="30">
        <v>150000</v>
      </c>
      <c r="J24" s="99" t="s">
        <v>111</v>
      </c>
      <c r="K24" s="29" t="s">
        <v>136</v>
      </c>
      <c r="L24" s="26" t="s">
        <v>100</v>
      </c>
    </row>
    <row r="25" spans="1:13" ht="20.25" customHeight="1" x14ac:dyDescent="0.3">
      <c r="A25" s="26"/>
      <c r="B25" s="27" t="s">
        <v>142</v>
      </c>
      <c r="C25" s="88" t="s">
        <v>144</v>
      </c>
      <c r="D25" s="71" t="s">
        <v>146</v>
      </c>
      <c r="E25" s="30"/>
      <c r="F25" s="30"/>
      <c r="G25" s="30"/>
      <c r="H25" s="30"/>
      <c r="I25" s="30"/>
      <c r="J25" s="32" t="s">
        <v>112</v>
      </c>
      <c r="K25" s="34" t="s">
        <v>137</v>
      </c>
      <c r="L25" s="26" t="s">
        <v>38</v>
      </c>
      <c r="M25" s="5"/>
    </row>
    <row r="26" spans="1:13" ht="20.25" customHeight="1" x14ac:dyDescent="0.3">
      <c r="A26" s="44"/>
      <c r="B26" s="45"/>
      <c r="C26" s="46"/>
      <c r="D26" s="143"/>
      <c r="E26" s="47"/>
      <c r="F26" s="47"/>
      <c r="G26" s="47"/>
      <c r="H26" s="47"/>
      <c r="I26" s="47"/>
      <c r="J26" s="48"/>
      <c r="K26" s="49"/>
      <c r="L26" s="44"/>
      <c r="M26" s="12">
        <v>41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255" t="s">
        <v>103</v>
      </c>
      <c r="L27" s="256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69" t="s">
        <v>908</v>
      </c>
      <c r="F28" s="169"/>
      <c r="G28" s="169"/>
      <c r="H28" s="169"/>
      <c r="I28" s="170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26">
        <v>4</v>
      </c>
      <c r="B31" s="27" t="s">
        <v>141</v>
      </c>
      <c r="C31" s="29" t="s">
        <v>143</v>
      </c>
      <c r="D31" s="71" t="s">
        <v>145</v>
      </c>
      <c r="E31" s="30">
        <v>150000</v>
      </c>
      <c r="F31" s="30">
        <v>150000</v>
      </c>
      <c r="G31" s="30">
        <v>150000</v>
      </c>
      <c r="H31" s="30">
        <v>150000</v>
      </c>
      <c r="I31" s="30">
        <v>150000</v>
      </c>
      <c r="J31" s="112" t="s">
        <v>111</v>
      </c>
      <c r="K31" s="71" t="s">
        <v>136</v>
      </c>
      <c r="L31" s="26" t="s">
        <v>100</v>
      </c>
      <c r="M31" s="22"/>
    </row>
    <row r="32" spans="1:13" ht="20.25" customHeight="1" x14ac:dyDescent="0.3">
      <c r="A32" s="26"/>
      <c r="B32" s="27" t="s">
        <v>142</v>
      </c>
      <c r="C32" s="88" t="s">
        <v>144</v>
      </c>
      <c r="D32" s="71" t="s">
        <v>146</v>
      </c>
      <c r="E32" s="30"/>
      <c r="F32" s="30"/>
      <c r="G32" s="30"/>
      <c r="H32" s="30"/>
      <c r="I32" s="30"/>
      <c r="J32" s="32" t="s">
        <v>112</v>
      </c>
      <c r="K32" s="95" t="s">
        <v>137</v>
      </c>
      <c r="L32" s="26" t="s">
        <v>38</v>
      </c>
    </row>
    <row r="33" spans="1:12" ht="20.25" customHeight="1" x14ac:dyDescent="0.3">
      <c r="A33" s="26"/>
      <c r="B33" s="27"/>
      <c r="C33" s="29"/>
      <c r="D33" s="71"/>
      <c r="E33" s="30"/>
      <c r="F33" s="30"/>
      <c r="G33" s="30"/>
      <c r="H33" s="30"/>
      <c r="I33" s="30"/>
      <c r="J33" s="33"/>
      <c r="K33" s="71"/>
      <c r="L33" s="26"/>
    </row>
    <row r="34" spans="1:12" ht="20.25" customHeight="1" x14ac:dyDescent="0.3">
      <c r="A34" s="43">
        <v>5</v>
      </c>
      <c r="B34" s="27" t="s">
        <v>1561</v>
      </c>
      <c r="C34" s="29" t="s">
        <v>1562</v>
      </c>
      <c r="D34" s="34" t="s">
        <v>1564</v>
      </c>
      <c r="E34" s="35">
        <v>500000</v>
      </c>
      <c r="F34" s="35">
        <v>500000</v>
      </c>
      <c r="G34" s="35">
        <v>500000</v>
      </c>
      <c r="H34" s="35">
        <v>500000</v>
      </c>
      <c r="I34" s="35">
        <v>500000</v>
      </c>
      <c r="J34" s="113" t="s">
        <v>111</v>
      </c>
      <c r="K34" s="87" t="s">
        <v>1567</v>
      </c>
      <c r="L34" s="39" t="s">
        <v>100</v>
      </c>
    </row>
    <row r="35" spans="1:12" ht="20.25" customHeight="1" x14ac:dyDescent="0.3">
      <c r="A35" s="39"/>
      <c r="B35" s="40" t="s">
        <v>955</v>
      </c>
      <c r="C35" s="34" t="s">
        <v>1563</v>
      </c>
      <c r="D35" s="29" t="s">
        <v>1565</v>
      </c>
      <c r="E35" s="60"/>
      <c r="F35" s="60"/>
      <c r="G35" s="60"/>
      <c r="H35" s="60"/>
      <c r="I35" s="60"/>
      <c r="J35" s="32"/>
      <c r="K35" s="71" t="s">
        <v>1565</v>
      </c>
      <c r="L35" s="26"/>
    </row>
    <row r="36" spans="1:12" ht="20.25" customHeight="1" x14ac:dyDescent="0.3">
      <c r="A36" s="39"/>
      <c r="B36" s="40"/>
      <c r="C36" s="34" t="s">
        <v>732</v>
      </c>
      <c r="D36" s="29" t="s">
        <v>1566</v>
      </c>
      <c r="E36" s="30"/>
      <c r="F36" s="30"/>
      <c r="G36" s="30"/>
      <c r="H36" s="30"/>
      <c r="I36" s="30"/>
      <c r="J36" s="32"/>
      <c r="K36" s="71" t="s">
        <v>1566</v>
      </c>
      <c r="L36" s="39"/>
    </row>
    <row r="37" spans="1:12" ht="20.25" customHeight="1" x14ac:dyDescent="0.3">
      <c r="A37" s="26">
        <v>6</v>
      </c>
      <c r="B37" s="89" t="s">
        <v>147</v>
      </c>
      <c r="C37" s="29" t="s">
        <v>643</v>
      </c>
      <c r="D37" s="95" t="s">
        <v>961</v>
      </c>
      <c r="E37" s="35">
        <v>30000</v>
      </c>
      <c r="F37" s="35">
        <v>30000</v>
      </c>
      <c r="G37" s="35">
        <v>30000</v>
      </c>
      <c r="H37" s="35">
        <v>30000</v>
      </c>
      <c r="I37" s="35">
        <v>30000</v>
      </c>
      <c r="J37" s="113" t="s">
        <v>111</v>
      </c>
      <c r="K37" s="95" t="s">
        <v>645</v>
      </c>
      <c r="L37" s="39" t="s">
        <v>100</v>
      </c>
    </row>
    <row r="38" spans="1:12" ht="20.25" customHeight="1" x14ac:dyDescent="0.3">
      <c r="A38" s="26"/>
      <c r="B38" s="89"/>
      <c r="C38" s="29" t="s">
        <v>644</v>
      </c>
      <c r="D38" s="95"/>
      <c r="E38" s="35"/>
      <c r="F38" s="35"/>
      <c r="G38" s="35"/>
      <c r="H38" s="35"/>
      <c r="I38" s="35"/>
      <c r="J38" s="32" t="s">
        <v>112</v>
      </c>
      <c r="K38" s="95" t="s">
        <v>647</v>
      </c>
      <c r="L38" s="38"/>
    </row>
    <row r="39" spans="1:12" ht="20.25" customHeight="1" x14ac:dyDescent="0.3">
      <c r="A39" s="26"/>
      <c r="B39" s="27"/>
      <c r="C39" s="29" t="s">
        <v>613</v>
      </c>
      <c r="D39" s="95"/>
      <c r="E39" s="35"/>
      <c r="F39" s="35"/>
      <c r="G39" s="35"/>
      <c r="H39" s="35"/>
      <c r="I39" s="35"/>
      <c r="J39" s="37"/>
      <c r="K39" s="95" t="s">
        <v>646</v>
      </c>
      <c r="L39" s="38"/>
    </row>
    <row r="40" spans="1:12" ht="20.25" customHeight="1" x14ac:dyDescent="0.3">
      <c r="A40" s="26"/>
      <c r="B40" s="27"/>
      <c r="C40" s="29"/>
      <c r="D40" s="95"/>
      <c r="E40" s="35"/>
      <c r="F40" s="35"/>
      <c r="G40" s="35"/>
      <c r="H40" s="35"/>
      <c r="I40" s="35"/>
      <c r="J40" s="37"/>
      <c r="K40" s="95"/>
      <c r="L40" s="38"/>
    </row>
    <row r="41" spans="1:12" ht="20.25" customHeight="1" x14ac:dyDescent="0.3">
      <c r="A41" s="26">
        <v>7</v>
      </c>
      <c r="B41" s="27" t="s">
        <v>148</v>
      </c>
      <c r="C41" s="29" t="s">
        <v>609</v>
      </c>
      <c r="D41" s="95" t="s">
        <v>611</v>
      </c>
      <c r="E41" s="35">
        <v>30000</v>
      </c>
      <c r="F41" s="35">
        <v>30000</v>
      </c>
      <c r="G41" s="35">
        <v>30000</v>
      </c>
      <c r="H41" s="35">
        <v>30000</v>
      </c>
      <c r="I41" s="35">
        <v>30000</v>
      </c>
      <c r="J41" s="113" t="s">
        <v>111</v>
      </c>
      <c r="K41" s="95" t="s">
        <v>612</v>
      </c>
      <c r="L41" s="39" t="s">
        <v>41</v>
      </c>
    </row>
    <row r="42" spans="1:12" ht="20.25" customHeight="1" x14ac:dyDescent="0.3">
      <c r="A42" s="26"/>
      <c r="B42" s="27"/>
      <c r="C42" s="88" t="s">
        <v>610</v>
      </c>
      <c r="D42" s="95" t="s">
        <v>526</v>
      </c>
      <c r="E42" s="35"/>
      <c r="F42" s="35"/>
      <c r="G42" s="35"/>
      <c r="H42" s="35"/>
      <c r="I42" s="35"/>
      <c r="J42" s="113" t="s">
        <v>112</v>
      </c>
      <c r="K42" s="95" t="s">
        <v>613</v>
      </c>
      <c r="L42" s="39" t="s">
        <v>42</v>
      </c>
    </row>
    <row r="43" spans="1:12" ht="20.25" customHeight="1" x14ac:dyDescent="0.3">
      <c r="A43" s="39"/>
      <c r="B43" s="40"/>
      <c r="C43" s="34"/>
      <c r="D43" s="95"/>
      <c r="E43" s="35"/>
      <c r="F43" s="35"/>
      <c r="G43" s="35"/>
      <c r="H43" s="35"/>
      <c r="I43" s="35"/>
      <c r="J43" s="37"/>
      <c r="K43" s="95"/>
      <c r="L43" s="39"/>
    </row>
    <row r="44" spans="1:12" ht="20.25" customHeight="1" x14ac:dyDescent="0.3">
      <c r="A44" s="39">
        <v>8</v>
      </c>
      <c r="B44" s="40" t="s">
        <v>149</v>
      </c>
      <c r="C44" s="34" t="s">
        <v>631</v>
      </c>
      <c r="D44" s="71" t="s">
        <v>634</v>
      </c>
      <c r="E44" s="30">
        <v>300000</v>
      </c>
      <c r="F44" s="30">
        <v>300000</v>
      </c>
      <c r="G44" s="30">
        <v>300000</v>
      </c>
      <c r="H44" s="30">
        <v>300000</v>
      </c>
      <c r="I44" s="30">
        <v>300000</v>
      </c>
      <c r="J44" s="32" t="s">
        <v>637</v>
      </c>
      <c r="K44" s="71" t="s">
        <v>640</v>
      </c>
      <c r="L44" s="26" t="s">
        <v>642</v>
      </c>
    </row>
    <row r="45" spans="1:12" ht="20.25" customHeight="1" x14ac:dyDescent="0.3">
      <c r="A45" s="39"/>
      <c r="B45" s="40" t="s">
        <v>150</v>
      </c>
      <c r="C45" s="34" t="s">
        <v>632</v>
      </c>
      <c r="D45" s="71" t="s">
        <v>635</v>
      </c>
      <c r="E45" s="30"/>
      <c r="F45" s="30"/>
      <c r="G45" s="30"/>
      <c r="H45" s="30"/>
      <c r="I45" s="30"/>
      <c r="J45" s="32" t="s">
        <v>638</v>
      </c>
      <c r="K45" s="71" t="s">
        <v>641</v>
      </c>
      <c r="L45" s="39"/>
    </row>
    <row r="46" spans="1:12" ht="20.25" customHeight="1" x14ac:dyDescent="0.3">
      <c r="A46" s="39"/>
      <c r="B46" s="40"/>
      <c r="C46" s="34" t="s">
        <v>633</v>
      </c>
      <c r="D46" s="71" t="s">
        <v>526</v>
      </c>
      <c r="E46" s="30"/>
      <c r="F46" s="30"/>
      <c r="G46" s="30"/>
      <c r="H46" s="30"/>
      <c r="I46" s="30"/>
      <c r="J46" s="32" t="s">
        <v>639</v>
      </c>
      <c r="K46" s="71" t="s">
        <v>639</v>
      </c>
      <c r="L46" s="39"/>
    </row>
    <row r="47" spans="1:12" ht="20.25" customHeight="1" x14ac:dyDescent="0.3">
      <c r="A47" s="39"/>
      <c r="B47" s="40"/>
      <c r="C47" s="34"/>
      <c r="D47" s="71"/>
      <c r="E47" s="30"/>
      <c r="F47" s="30"/>
      <c r="G47" s="30"/>
      <c r="H47" s="30"/>
      <c r="I47" s="30"/>
      <c r="J47" s="32"/>
      <c r="K47" s="71"/>
      <c r="L47" s="39"/>
    </row>
    <row r="48" spans="1:12" ht="20.25" customHeight="1" x14ac:dyDescent="0.3">
      <c r="A48" s="39">
        <v>9</v>
      </c>
      <c r="B48" s="40" t="s">
        <v>968</v>
      </c>
      <c r="C48" s="34" t="s">
        <v>272</v>
      </c>
      <c r="D48" s="71" t="s">
        <v>611</v>
      </c>
      <c r="E48" s="30">
        <v>10000</v>
      </c>
      <c r="F48" s="30">
        <v>10000</v>
      </c>
      <c r="G48" s="30">
        <v>10000</v>
      </c>
      <c r="H48" s="30">
        <v>10000</v>
      </c>
      <c r="I48" s="30">
        <v>10000</v>
      </c>
      <c r="J48" s="32" t="s">
        <v>637</v>
      </c>
      <c r="K48" s="71" t="s">
        <v>970</v>
      </c>
      <c r="L48" s="39" t="s">
        <v>642</v>
      </c>
    </row>
    <row r="49" spans="1:13" ht="20.25" customHeight="1" x14ac:dyDescent="0.3">
      <c r="A49" s="26"/>
      <c r="B49" s="29"/>
      <c r="C49" s="29" t="s">
        <v>969</v>
      </c>
      <c r="D49" s="71" t="s">
        <v>526</v>
      </c>
      <c r="E49" s="30"/>
      <c r="F49" s="30"/>
      <c r="G49" s="30"/>
      <c r="H49" s="30"/>
      <c r="I49" s="30"/>
      <c r="J49" s="32" t="s">
        <v>969</v>
      </c>
      <c r="K49" s="71" t="s">
        <v>971</v>
      </c>
      <c r="L49" s="26"/>
    </row>
    <row r="50" spans="1:13" ht="20.25" customHeight="1" x14ac:dyDescent="0.3">
      <c r="A50" s="39"/>
      <c r="B50" s="34"/>
      <c r="C50" s="34"/>
      <c r="D50" s="95"/>
      <c r="E50" s="35"/>
      <c r="F50" s="35"/>
      <c r="G50" s="35"/>
      <c r="H50" s="35"/>
      <c r="I50" s="35"/>
      <c r="J50" s="113"/>
      <c r="K50" s="95"/>
      <c r="L50" s="39"/>
    </row>
    <row r="51" spans="1:13" ht="20.25" customHeight="1" x14ac:dyDescent="0.3">
      <c r="A51" s="44"/>
      <c r="B51" s="45"/>
      <c r="C51" s="46"/>
      <c r="D51" s="143"/>
      <c r="E51" s="47"/>
      <c r="F51" s="47"/>
      <c r="G51" s="47"/>
      <c r="H51" s="47"/>
      <c r="I51" s="47"/>
      <c r="J51" s="48"/>
      <c r="K51" s="180"/>
      <c r="L51" s="44"/>
      <c r="M51" s="12">
        <v>42</v>
      </c>
    </row>
    <row r="52" spans="1:13" x14ac:dyDescent="0.3">
      <c r="A52" s="79"/>
      <c r="B52" s="80"/>
      <c r="C52" s="80"/>
      <c r="D52" s="80"/>
      <c r="E52" s="81"/>
      <c r="F52" s="81"/>
      <c r="G52" s="81"/>
      <c r="H52" s="81"/>
      <c r="I52" s="81"/>
      <c r="J52" s="82"/>
      <c r="K52" s="83"/>
      <c r="L52" s="85"/>
      <c r="M52" s="11"/>
    </row>
    <row r="53" spans="1:13" ht="20.25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255" t="s">
        <v>103</v>
      </c>
      <c r="L53" s="256"/>
      <c r="M53" s="11"/>
    </row>
    <row r="54" spans="1:13" ht="20.25" customHeight="1" x14ac:dyDescent="0.3">
      <c r="A54" s="13" t="s">
        <v>8</v>
      </c>
      <c r="B54" s="14" t="s">
        <v>9</v>
      </c>
      <c r="C54" s="13" t="s">
        <v>10</v>
      </c>
      <c r="D54" s="13" t="s">
        <v>11</v>
      </c>
      <c r="E54" s="169" t="s">
        <v>908</v>
      </c>
      <c r="F54" s="169"/>
      <c r="G54" s="169"/>
      <c r="H54" s="169"/>
      <c r="I54" s="170"/>
      <c r="J54" s="17" t="s">
        <v>13</v>
      </c>
      <c r="K54" s="13" t="s">
        <v>113</v>
      </c>
      <c r="L54" s="13" t="s">
        <v>15</v>
      </c>
    </row>
    <row r="55" spans="1:13" ht="20.25" customHeight="1" x14ac:dyDescent="0.3">
      <c r="A55" s="18"/>
      <c r="B55" s="19"/>
      <c r="C55" s="18"/>
      <c r="D55" s="18" t="s">
        <v>16</v>
      </c>
      <c r="E55" s="20" t="s">
        <v>852</v>
      </c>
      <c r="F55" s="20" t="s">
        <v>853</v>
      </c>
      <c r="G55" s="20" t="s">
        <v>854</v>
      </c>
      <c r="H55" s="20" t="s">
        <v>855</v>
      </c>
      <c r="I55" s="20" t="s">
        <v>856</v>
      </c>
      <c r="J55" s="21" t="s">
        <v>21</v>
      </c>
      <c r="K55" s="18" t="s">
        <v>114</v>
      </c>
      <c r="L55" s="18" t="s">
        <v>22</v>
      </c>
      <c r="M55" s="22"/>
    </row>
    <row r="56" spans="1:13" ht="20.25" customHeight="1" x14ac:dyDescent="0.3">
      <c r="A56" s="23"/>
      <c r="B56" s="24"/>
      <c r="C56" s="23"/>
      <c r="D56" s="23"/>
      <c r="E56" s="25" t="s">
        <v>23</v>
      </c>
      <c r="F56" s="25" t="s">
        <v>23</v>
      </c>
      <c r="G56" s="25" t="s">
        <v>23</v>
      </c>
      <c r="H56" s="25" t="s">
        <v>23</v>
      </c>
      <c r="I56" s="25" t="s">
        <v>23</v>
      </c>
      <c r="J56" s="25"/>
      <c r="K56" s="23"/>
      <c r="L56" s="23"/>
      <c r="M56" s="22"/>
    </row>
    <row r="57" spans="1:13" ht="20.25" customHeight="1" x14ac:dyDescent="0.3">
      <c r="A57" s="26">
        <v>10</v>
      </c>
      <c r="B57" s="27" t="s">
        <v>600</v>
      </c>
      <c r="C57" s="29" t="s">
        <v>601</v>
      </c>
      <c r="D57" s="71" t="s">
        <v>604</v>
      </c>
      <c r="E57" s="30">
        <v>1800000</v>
      </c>
      <c r="F57" s="30">
        <v>1800000</v>
      </c>
      <c r="G57" s="30">
        <v>1800000</v>
      </c>
      <c r="H57" s="30">
        <v>1800000</v>
      </c>
      <c r="I57" s="30">
        <v>1800000</v>
      </c>
      <c r="J57" s="98" t="s">
        <v>111</v>
      </c>
      <c r="K57" s="71" t="s">
        <v>606</v>
      </c>
      <c r="L57" s="26" t="s">
        <v>41</v>
      </c>
      <c r="M57" s="22"/>
    </row>
    <row r="58" spans="1:13" ht="20.25" customHeight="1" x14ac:dyDescent="0.3">
      <c r="A58" s="26"/>
      <c r="B58" s="27"/>
      <c r="C58" s="88" t="s">
        <v>602</v>
      </c>
      <c r="D58" s="71" t="s">
        <v>605</v>
      </c>
      <c r="E58" s="30"/>
      <c r="F58" s="30"/>
      <c r="G58" s="30"/>
      <c r="H58" s="30"/>
      <c r="I58" s="30"/>
      <c r="J58" s="32" t="s">
        <v>112</v>
      </c>
      <c r="K58" s="95" t="s">
        <v>607</v>
      </c>
      <c r="L58" s="26" t="s">
        <v>42</v>
      </c>
    </row>
    <row r="59" spans="1:13" ht="20.25" customHeight="1" x14ac:dyDescent="0.3">
      <c r="A59" s="26"/>
      <c r="B59" s="27"/>
      <c r="C59" s="29" t="s">
        <v>603</v>
      </c>
      <c r="D59" s="71"/>
      <c r="E59" s="30"/>
      <c r="F59" s="30"/>
      <c r="G59" s="30"/>
      <c r="H59" s="30"/>
      <c r="I59" s="30"/>
      <c r="J59" s="33"/>
      <c r="K59" s="71" t="s">
        <v>608</v>
      </c>
      <c r="L59" s="26"/>
    </row>
    <row r="60" spans="1:13" ht="20.25" customHeight="1" x14ac:dyDescent="0.3">
      <c r="A60" s="26"/>
      <c r="B60" s="27"/>
      <c r="C60" s="29"/>
      <c r="D60" s="95"/>
      <c r="E60" s="35"/>
      <c r="F60" s="35"/>
      <c r="G60" s="35"/>
      <c r="H60" s="35"/>
      <c r="I60" s="35"/>
      <c r="J60" s="37"/>
      <c r="K60" s="42"/>
      <c r="L60" s="26"/>
    </row>
    <row r="61" spans="1:13" ht="20.25" customHeight="1" x14ac:dyDescent="0.3">
      <c r="A61" s="26">
        <v>11</v>
      </c>
      <c r="B61" s="27" t="s">
        <v>614</v>
      </c>
      <c r="C61" s="29" t="s">
        <v>616</v>
      </c>
      <c r="D61" s="95" t="s">
        <v>205</v>
      </c>
      <c r="E61" s="35">
        <v>30000</v>
      </c>
      <c r="F61" s="35">
        <v>30000</v>
      </c>
      <c r="G61" s="35">
        <v>30000</v>
      </c>
      <c r="H61" s="35">
        <v>30000</v>
      </c>
      <c r="I61" s="35">
        <v>30000</v>
      </c>
      <c r="J61" s="32" t="s">
        <v>138</v>
      </c>
      <c r="K61" s="95" t="s">
        <v>620</v>
      </c>
      <c r="L61" s="39" t="s">
        <v>100</v>
      </c>
    </row>
    <row r="62" spans="1:13" ht="20.25" customHeight="1" x14ac:dyDescent="0.3">
      <c r="A62" s="26"/>
      <c r="B62" s="27" t="s">
        <v>615</v>
      </c>
      <c r="C62" s="29" t="s">
        <v>617</v>
      </c>
      <c r="D62" s="95" t="s">
        <v>618</v>
      </c>
      <c r="E62" s="70"/>
      <c r="F62" s="35"/>
      <c r="G62" s="35"/>
      <c r="H62" s="35"/>
      <c r="I62" s="35"/>
      <c r="J62" s="114" t="s">
        <v>139</v>
      </c>
      <c r="K62" s="95" t="s">
        <v>621</v>
      </c>
      <c r="L62" s="39" t="s">
        <v>1364</v>
      </c>
    </row>
    <row r="63" spans="1:13" ht="20.25" customHeight="1" x14ac:dyDescent="0.3">
      <c r="A63" s="26"/>
      <c r="B63" s="27"/>
      <c r="C63" s="29"/>
      <c r="D63" s="95" t="s">
        <v>619</v>
      </c>
      <c r="E63" s="70"/>
      <c r="F63" s="35"/>
      <c r="G63" s="35"/>
      <c r="H63" s="35"/>
      <c r="I63" s="35"/>
      <c r="J63" s="37"/>
      <c r="K63" s="95" t="s">
        <v>622</v>
      </c>
      <c r="L63" s="39" t="s">
        <v>623</v>
      </c>
    </row>
    <row r="64" spans="1:13" ht="20.25" customHeight="1" x14ac:dyDescent="0.3">
      <c r="A64" s="26"/>
      <c r="B64" s="89"/>
      <c r="C64" s="29"/>
      <c r="D64" s="95"/>
      <c r="E64" s="70"/>
      <c r="F64" s="35"/>
      <c r="G64" s="35"/>
      <c r="H64" s="35"/>
      <c r="I64" s="35"/>
      <c r="J64" s="37"/>
      <c r="K64" s="87"/>
      <c r="L64" s="38"/>
    </row>
    <row r="65" spans="1:13" ht="20.25" customHeight="1" x14ac:dyDescent="0.3">
      <c r="A65" s="26">
        <v>12</v>
      </c>
      <c r="B65" s="27" t="s">
        <v>624</v>
      </c>
      <c r="C65" s="29" t="s">
        <v>626</v>
      </c>
      <c r="D65" s="95" t="s">
        <v>628</v>
      </c>
      <c r="E65" s="35">
        <v>30000</v>
      </c>
      <c r="F65" s="35">
        <v>30000</v>
      </c>
      <c r="G65" s="35">
        <v>30000</v>
      </c>
      <c r="H65" s="35">
        <v>30000</v>
      </c>
      <c r="I65" s="35">
        <v>30000</v>
      </c>
      <c r="J65" s="32" t="s">
        <v>138</v>
      </c>
      <c r="K65" s="95" t="s">
        <v>205</v>
      </c>
      <c r="L65" s="39" t="s">
        <v>100</v>
      </c>
    </row>
    <row r="66" spans="1:13" ht="20.25" customHeight="1" x14ac:dyDescent="0.3">
      <c r="A66" s="26"/>
      <c r="B66" s="27" t="s">
        <v>625</v>
      </c>
      <c r="C66" s="29" t="s">
        <v>627</v>
      </c>
      <c r="D66" s="95"/>
      <c r="E66" s="35"/>
      <c r="F66" s="35"/>
      <c r="G66" s="35"/>
      <c r="H66" s="35"/>
      <c r="I66" s="35"/>
      <c r="J66" s="99" t="s">
        <v>139</v>
      </c>
      <c r="K66" s="95" t="s">
        <v>629</v>
      </c>
      <c r="L66" s="38"/>
    </row>
    <row r="67" spans="1:13" ht="20.25" customHeight="1" x14ac:dyDescent="0.3">
      <c r="A67" s="26"/>
      <c r="B67" s="27"/>
      <c r="C67" s="29"/>
      <c r="D67" s="95"/>
      <c r="E67" s="35"/>
      <c r="F67" s="35"/>
      <c r="G67" s="35"/>
      <c r="H67" s="35"/>
      <c r="I67" s="35"/>
      <c r="J67" s="37"/>
      <c r="K67" s="95" t="s">
        <v>630</v>
      </c>
      <c r="L67" s="39"/>
    </row>
    <row r="68" spans="1:13" ht="20.25" customHeight="1" x14ac:dyDescent="0.3">
      <c r="A68" s="39"/>
      <c r="B68" s="40"/>
      <c r="C68" s="34"/>
      <c r="D68" s="71"/>
      <c r="E68" s="30"/>
      <c r="F68" s="30"/>
      <c r="G68" s="30"/>
      <c r="H68" s="30"/>
      <c r="I68" s="30"/>
      <c r="J68" s="32"/>
      <c r="K68" s="71" t="s">
        <v>9</v>
      </c>
      <c r="L68" s="26"/>
    </row>
    <row r="69" spans="1:13" ht="20.25" customHeight="1" x14ac:dyDescent="0.3">
      <c r="A69" s="39"/>
      <c r="B69" s="40"/>
      <c r="C69" s="34"/>
      <c r="D69" s="71"/>
      <c r="E69" s="30"/>
      <c r="F69" s="30"/>
      <c r="G69" s="30"/>
      <c r="H69" s="30"/>
      <c r="I69" s="30"/>
      <c r="J69" s="32"/>
      <c r="K69" s="71"/>
      <c r="L69" s="39"/>
    </row>
    <row r="70" spans="1:13" ht="20.25" customHeight="1" x14ac:dyDescent="0.3">
      <c r="A70" s="39">
        <v>13</v>
      </c>
      <c r="B70" s="40" t="s">
        <v>663</v>
      </c>
      <c r="C70" s="34" t="s">
        <v>666</v>
      </c>
      <c r="D70" s="71" t="s">
        <v>668</v>
      </c>
      <c r="E70" s="30">
        <v>15000</v>
      </c>
      <c r="F70" s="30">
        <v>15000</v>
      </c>
      <c r="G70" s="30">
        <v>15000</v>
      </c>
      <c r="H70" s="30">
        <v>15000</v>
      </c>
      <c r="I70" s="30">
        <v>15000</v>
      </c>
      <c r="J70" s="32" t="s">
        <v>138</v>
      </c>
      <c r="K70" s="71" t="s">
        <v>669</v>
      </c>
      <c r="L70" s="39" t="s">
        <v>100</v>
      </c>
    </row>
    <row r="71" spans="1:13" ht="20.25" customHeight="1" x14ac:dyDescent="0.3">
      <c r="A71" s="39"/>
      <c r="B71" s="40" t="s">
        <v>664</v>
      </c>
      <c r="C71" s="34" t="s">
        <v>667</v>
      </c>
      <c r="D71" s="71"/>
      <c r="E71" s="30"/>
      <c r="F71" s="30"/>
      <c r="G71" s="30"/>
      <c r="H71" s="30"/>
      <c r="I71" s="30"/>
      <c r="J71" s="99" t="s">
        <v>139</v>
      </c>
      <c r="K71" s="71" t="s">
        <v>670</v>
      </c>
      <c r="L71" s="39"/>
    </row>
    <row r="72" spans="1:13" ht="20.25" customHeight="1" x14ac:dyDescent="0.3">
      <c r="A72" s="26"/>
      <c r="B72" s="29" t="s">
        <v>665</v>
      </c>
      <c r="C72" s="29"/>
      <c r="D72" s="71"/>
      <c r="E72" s="30"/>
      <c r="F72" s="30"/>
      <c r="G72" s="30"/>
      <c r="H72" s="30"/>
      <c r="I72" s="30"/>
      <c r="J72" s="33"/>
      <c r="K72" s="71" t="s">
        <v>671</v>
      </c>
      <c r="L72" s="26"/>
    </row>
    <row r="73" spans="1:13" ht="20.25" customHeight="1" x14ac:dyDescent="0.3">
      <c r="A73" s="39"/>
      <c r="B73" s="34"/>
      <c r="C73" s="34"/>
      <c r="D73" s="95"/>
      <c r="E73" s="35"/>
      <c r="F73" s="35"/>
      <c r="G73" s="35"/>
      <c r="H73" s="35"/>
      <c r="I73" s="35"/>
      <c r="J73" s="37"/>
      <c r="K73" s="95"/>
      <c r="L73" s="39"/>
    </row>
    <row r="74" spans="1:13" ht="20.25" customHeight="1" x14ac:dyDescent="0.3">
      <c r="A74" s="39"/>
      <c r="B74" s="34"/>
      <c r="C74" s="34"/>
      <c r="D74" s="95"/>
      <c r="E74" s="35"/>
      <c r="F74" s="35"/>
      <c r="G74" s="35"/>
      <c r="H74" s="35"/>
      <c r="I74" s="35"/>
      <c r="J74" s="37"/>
      <c r="K74" s="95"/>
      <c r="L74" s="39"/>
    </row>
    <row r="75" spans="1:13" ht="20.25" customHeight="1" x14ac:dyDescent="0.3">
      <c r="A75" s="39"/>
      <c r="B75" s="34"/>
      <c r="C75" s="34"/>
      <c r="D75" s="95"/>
      <c r="E75" s="35"/>
      <c r="F75" s="35"/>
      <c r="G75" s="35"/>
      <c r="H75" s="35"/>
      <c r="I75" s="35"/>
      <c r="J75" s="35"/>
      <c r="K75" s="95"/>
      <c r="L75" s="39"/>
    </row>
    <row r="76" spans="1:13" ht="20.25" customHeight="1" x14ac:dyDescent="0.3">
      <c r="A76" s="26"/>
      <c r="B76" s="29"/>
      <c r="C76" s="28"/>
      <c r="D76" s="71"/>
      <c r="E76" s="30"/>
      <c r="F76" s="30"/>
      <c r="G76" s="30"/>
      <c r="H76" s="30"/>
      <c r="I76" s="30"/>
      <c r="J76" s="33"/>
      <c r="K76" s="87"/>
      <c r="L76" s="26"/>
      <c r="M76" s="5"/>
    </row>
    <row r="77" spans="1:13" ht="20.25" customHeight="1" x14ac:dyDescent="0.3">
      <c r="A77" s="44"/>
      <c r="B77" s="45"/>
      <c r="C77" s="46"/>
      <c r="D77" s="143"/>
      <c r="E77" s="47"/>
      <c r="F77" s="47"/>
      <c r="G77" s="47"/>
      <c r="H77" s="47"/>
      <c r="I77" s="47"/>
      <c r="J77" s="48"/>
      <c r="K77" s="180"/>
      <c r="L77" s="44"/>
      <c r="M77" s="12">
        <v>43</v>
      </c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82"/>
      <c r="K78" s="83"/>
      <c r="L78" s="79"/>
      <c r="M78" s="11"/>
    </row>
    <row r="79" spans="1:13" ht="20.25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255" t="s">
        <v>103</v>
      </c>
      <c r="L79" s="256"/>
      <c r="M79" s="11"/>
    </row>
    <row r="80" spans="1:13" ht="20.25" customHeight="1" x14ac:dyDescent="0.3">
      <c r="A80" s="13" t="s">
        <v>8</v>
      </c>
      <c r="B80" s="14" t="s">
        <v>9</v>
      </c>
      <c r="C80" s="13" t="s">
        <v>10</v>
      </c>
      <c r="D80" s="13" t="s">
        <v>11</v>
      </c>
      <c r="E80" s="169" t="s">
        <v>908</v>
      </c>
      <c r="F80" s="169"/>
      <c r="G80" s="169"/>
      <c r="H80" s="169"/>
      <c r="I80" s="170"/>
      <c r="J80" s="17" t="s">
        <v>13</v>
      </c>
      <c r="K80" s="13" t="s">
        <v>113</v>
      </c>
      <c r="L80" s="13" t="s">
        <v>15</v>
      </c>
    </row>
    <row r="81" spans="1:13" ht="20.25" customHeight="1" x14ac:dyDescent="0.3">
      <c r="A81" s="18"/>
      <c r="B81" s="19"/>
      <c r="C81" s="18"/>
      <c r="D81" s="18" t="s">
        <v>16</v>
      </c>
      <c r="E81" s="20" t="s">
        <v>852</v>
      </c>
      <c r="F81" s="20" t="s">
        <v>853</v>
      </c>
      <c r="G81" s="20" t="s">
        <v>854</v>
      </c>
      <c r="H81" s="20" t="s">
        <v>855</v>
      </c>
      <c r="I81" s="20" t="s">
        <v>856</v>
      </c>
      <c r="J81" s="21" t="s">
        <v>21</v>
      </c>
      <c r="K81" s="18" t="s">
        <v>114</v>
      </c>
      <c r="L81" s="18" t="s">
        <v>22</v>
      </c>
      <c r="M81" s="22"/>
    </row>
    <row r="82" spans="1:13" ht="20.25" customHeight="1" x14ac:dyDescent="0.3">
      <c r="A82" s="23"/>
      <c r="B82" s="24"/>
      <c r="C82" s="23"/>
      <c r="D82" s="23"/>
      <c r="E82" s="25" t="s">
        <v>23</v>
      </c>
      <c r="F82" s="25" t="s">
        <v>23</v>
      </c>
      <c r="G82" s="25" t="s">
        <v>23</v>
      </c>
      <c r="H82" s="25" t="s">
        <v>23</v>
      </c>
      <c r="I82" s="25" t="s">
        <v>23</v>
      </c>
      <c r="J82" s="25"/>
      <c r="K82" s="23"/>
      <c r="L82" s="23"/>
      <c r="M82" s="22"/>
    </row>
    <row r="83" spans="1:13" ht="20.25" customHeight="1" x14ac:dyDescent="0.3">
      <c r="A83" s="26">
        <v>14</v>
      </c>
      <c r="B83" s="27" t="s">
        <v>672</v>
      </c>
      <c r="C83" s="29" t="s">
        <v>673</v>
      </c>
      <c r="D83" s="26" t="s">
        <v>676</v>
      </c>
      <c r="E83" s="30">
        <v>100000</v>
      </c>
      <c r="F83" s="30">
        <v>100000</v>
      </c>
      <c r="G83" s="30">
        <v>100000</v>
      </c>
      <c r="H83" s="30">
        <v>100000</v>
      </c>
      <c r="I83" s="30">
        <v>100000</v>
      </c>
      <c r="J83" s="32" t="s">
        <v>138</v>
      </c>
      <c r="K83" s="71" t="s">
        <v>677</v>
      </c>
      <c r="L83" s="26" t="s">
        <v>100</v>
      </c>
      <c r="M83" s="22"/>
    </row>
    <row r="84" spans="1:13" ht="20.25" customHeight="1" x14ac:dyDescent="0.3">
      <c r="A84" s="26"/>
      <c r="B84" s="27"/>
      <c r="C84" s="88" t="s">
        <v>674</v>
      </c>
      <c r="D84" s="26"/>
      <c r="E84" s="30"/>
      <c r="F84" s="30"/>
      <c r="G84" s="30"/>
      <c r="H84" s="30"/>
      <c r="I84" s="30"/>
      <c r="J84" s="99" t="s">
        <v>139</v>
      </c>
      <c r="K84" s="95" t="s">
        <v>678</v>
      </c>
      <c r="L84" s="26"/>
    </row>
    <row r="85" spans="1:13" ht="20.25" customHeight="1" x14ac:dyDescent="0.3">
      <c r="A85" s="26"/>
      <c r="B85" s="27"/>
      <c r="C85" s="29" t="s">
        <v>675</v>
      </c>
      <c r="D85" s="26"/>
      <c r="E85" s="30"/>
      <c r="F85" s="30"/>
      <c r="G85" s="30"/>
      <c r="H85" s="30"/>
      <c r="I85" s="30"/>
      <c r="J85" s="33"/>
      <c r="K85" s="71"/>
      <c r="L85" s="26"/>
    </row>
    <row r="86" spans="1:13" ht="20.25" customHeight="1" x14ac:dyDescent="0.3">
      <c r="A86" s="26"/>
      <c r="B86" s="27"/>
      <c r="C86" s="29"/>
      <c r="D86" s="39"/>
      <c r="E86" s="35"/>
      <c r="F86" s="35"/>
      <c r="G86" s="35"/>
      <c r="H86" s="35"/>
      <c r="I86" s="35"/>
      <c r="J86" s="37"/>
      <c r="K86" s="42"/>
      <c r="L86" s="26"/>
    </row>
    <row r="87" spans="1:13" ht="20.25" customHeight="1" x14ac:dyDescent="0.3">
      <c r="A87" s="26">
        <v>15</v>
      </c>
      <c r="B87" s="27" t="s">
        <v>679</v>
      </c>
      <c r="C87" s="29" t="s">
        <v>683</v>
      </c>
      <c r="D87" s="39" t="s">
        <v>676</v>
      </c>
      <c r="E87" s="35">
        <v>40000</v>
      </c>
      <c r="F87" s="35">
        <v>40000</v>
      </c>
      <c r="G87" s="35">
        <v>40000</v>
      </c>
      <c r="H87" s="35">
        <v>40000</v>
      </c>
      <c r="I87" s="35">
        <v>40000</v>
      </c>
      <c r="J87" s="32" t="s">
        <v>138</v>
      </c>
      <c r="K87" s="87" t="s">
        <v>686</v>
      </c>
      <c r="L87" s="38" t="s">
        <v>100</v>
      </c>
    </row>
    <row r="88" spans="1:13" ht="20.25" customHeight="1" x14ac:dyDescent="0.3">
      <c r="A88" s="26"/>
      <c r="B88" s="27" t="s">
        <v>680</v>
      </c>
      <c r="C88" s="29" t="s">
        <v>684</v>
      </c>
      <c r="D88" s="39"/>
      <c r="E88" s="35"/>
      <c r="F88" s="35"/>
      <c r="G88" s="35"/>
      <c r="H88" s="35"/>
      <c r="I88" s="35"/>
      <c r="J88" s="99" t="s">
        <v>139</v>
      </c>
      <c r="K88" s="87" t="s">
        <v>687</v>
      </c>
      <c r="L88" s="38"/>
    </row>
    <row r="89" spans="1:13" ht="20.25" customHeight="1" x14ac:dyDescent="0.3">
      <c r="A89" s="26"/>
      <c r="B89" s="27" t="s">
        <v>681</v>
      </c>
      <c r="C89" s="29" t="s">
        <v>685</v>
      </c>
      <c r="D89" s="39"/>
      <c r="E89" s="35"/>
      <c r="F89" s="35"/>
      <c r="G89" s="35"/>
      <c r="H89" s="35"/>
      <c r="I89" s="35"/>
      <c r="J89" s="37"/>
      <c r="K89" s="87"/>
      <c r="L89" s="38"/>
    </row>
    <row r="90" spans="1:13" ht="20.25" customHeight="1" x14ac:dyDescent="0.3">
      <c r="A90" s="26"/>
      <c r="B90" s="89" t="s">
        <v>682</v>
      </c>
      <c r="C90" s="29"/>
      <c r="D90" s="39"/>
      <c r="E90" s="35"/>
      <c r="F90" s="35"/>
      <c r="G90" s="35"/>
      <c r="H90" s="35"/>
      <c r="I90" s="35"/>
      <c r="J90" s="37"/>
      <c r="K90" s="87"/>
      <c r="L90" s="38"/>
    </row>
    <row r="91" spans="1:13" ht="20.25" customHeight="1" x14ac:dyDescent="0.3">
      <c r="A91" s="26"/>
      <c r="B91" s="27"/>
      <c r="C91" s="29"/>
      <c r="D91" s="39"/>
      <c r="E91" s="35"/>
      <c r="F91" s="35"/>
      <c r="G91" s="35"/>
      <c r="H91" s="35"/>
      <c r="I91" s="35"/>
      <c r="J91" s="37"/>
      <c r="K91" s="87"/>
      <c r="L91" s="38"/>
    </row>
    <row r="92" spans="1:13" ht="20.25" customHeight="1" x14ac:dyDescent="0.3">
      <c r="A92" s="26">
        <v>16</v>
      </c>
      <c r="B92" s="27" t="s">
        <v>688</v>
      </c>
      <c r="C92" s="29" t="s">
        <v>690</v>
      </c>
      <c r="D92" s="39" t="s">
        <v>695</v>
      </c>
      <c r="E92" s="35">
        <v>20000</v>
      </c>
      <c r="F92" s="35">
        <v>20000</v>
      </c>
      <c r="G92" s="35">
        <v>20000</v>
      </c>
      <c r="H92" s="35">
        <v>20000</v>
      </c>
      <c r="I92" s="35">
        <v>20000</v>
      </c>
      <c r="J92" s="114" t="s">
        <v>712</v>
      </c>
      <c r="K92" s="87" t="s">
        <v>718</v>
      </c>
      <c r="L92" s="38" t="s">
        <v>100</v>
      </c>
    </row>
    <row r="93" spans="1:13" ht="20.25" customHeight="1" x14ac:dyDescent="0.3">
      <c r="A93" s="26"/>
      <c r="B93" s="27" t="s">
        <v>689</v>
      </c>
      <c r="C93" s="29" t="s">
        <v>693</v>
      </c>
      <c r="D93" s="39" t="s">
        <v>696</v>
      </c>
      <c r="E93" s="35"/>
      <c r="F93" s="35"/>
      <c r="G93" s="35"/>
      <c r="H93" s="35"/>
      <c r="I93" s="35"/>
      <c r="J93" s="99" t="s">
        <v>713</v>
      </c>
      <c r="K93" s="87" t="s">
        <v>719</v>
      </c>
      <c r="L93" s="39"/>
    </row>
    <row r="94" spans="1:13" ht="20.25" customHeight="1" x14ac:dyDescent="0.3">
      <c r="A94" s="39"/>
      <c r="B94" s="40"/>
      <c r="C94" s="34" t="s">
        <v>694</v>
      </c>
      <c r="D94" s="26" t="s">
        <v>697</v>
      </c>
      <c r="E94" s="30"/>
      <c r="F94" s="30"/>
      <c r="G94" s="30"/>
      <c r="H94" s="30"/>
      <c r="I94" s="30"/>
      <c r="J94" s="32" t="s">
        <v>714</v>
      </c>
      <c r="K94" s="71" t="s">
        <v>720</v>
      </c>
      <c r="L94" s="26"/>
    </row>
    <row r="95" spans="1:13" ht="20.25" customHeight="1" x14ac:dyDescent="0.3">
      <c r="A95" s="39"/>
      <c r="B95" s="40"/>
      <c r="C95" s="34" t="s">
        <v>320</v>
      </c>
      <c r="D95" s="26" t="s">
        <v>698</v>
      </c>
      <c r="E95" s="30"/>
      <c r="F95" s="30"/>
      <c r="G95" s="30"/>
      <c r="H95" s="30"/>
      <c r="I95" s="30"/>
      <c r="J95" s="32" t="s">
        <v>715</v>
      </c>
      <c r="K95" s="71" t="s">
        <v>721</v>
      </c>
      <c r="L95" s="39"/>
    </row>
    <row r="96" spans="1:13" ht="20.25" customHeight="1" x14ac:dyDescent="0.3">
      <c r="A96" s="39"/>
      <c r="B96" s="40"/>
      <c r="C96" s="34"/>
      <c r="D96" s="26"/>
      <c r="E96" s="30"/>
      <c r="F96" s="30"/>
      <c r="G96" s="30"/>
      <c r="H96" s="30"/>
      <c r="I96" s="30"/>
      <c r="J96" s="32" t="s">
        <v>716</v>
      </c>
      <c r="K96" s="71"/>
      <c r="L96" s="39"/>
    </row>
    <row r="97" spans="1:13" ht="20.25" customHeight="1" x14ac:dyDescent="0.3">
      <c r="A97" s="39"/>
      <c r="B97" s="40"/>
      <c r="C97" s="34"/>
      <c r="D97" s="26"/>
      <c r="E97" s="30"/>
      <c r="F97" s="30"/>
      <c r="G97" s="30"/>
      <c r="H97" s="30"/>
      <c r="I97" s="30"/>
      <c r="J97" s="32" t="s">
        <v>717</v>
      </c>
      <c r="K97" s="71"/>
      <c r="L97" s="39"/>
    </row>
    <row r="98" spans="1:13" ht="20.25" customHeight="1" x14ac:dyDescent="0.3">
      <c r="A98" s="26">
        <v>17</v>
      </c>
      <c r="B98" s="29" t="s">
        <v>699</v>
      </c>
      <c r="C98" s="29" t="s">
        <v>702</v>
      </c>
      <c r="D98" s="26" t="s">
        <v>704</v>
      </c>
      <c r="E98" s="35">
        <v>20000</v>
      </c>
      <c r="F98" s="35">
        <v>20000</v>
      </c>
      <c r="G98" s="35">
        <v>20000</v>
      </c>
      <c r="H98" s="35">
        <v>20000</v>
      </c>
      <c r="I98" s="35">
        <v>20000</v>
      </c>
      <c r="J98" s="32" t="s">
        <v>707</v>
      </c>
      <c r="K98" s="71" t="s">
        <v>708</v>
      </c>
      <c r="L98" s="26" t="s">
        <v>100</v>
      </c>
    </row>
    <row r="99" spans="1:13" ht="20.25" customHeight="1" x14ac:dyDescent="0.3">
      <c r="A99" s="39"/>
      <c r="B99" s="34" t="s">
        <v>700</v>
      </c>
      <c r="C99" s="29" t="s">
        <v>703</v>
      </c>
      <c r="D99" s="39" t="s">
        <v>705</v>
      </c>
      <c r="E99" s="35"/>
      <c r="F99" s="35"/>
      <c r="G99" s="35"/>
      <c r="H99" s="35"/>
      <c r="I99" s="35"/>
      <c r="J99" s="113" t="s">
        <v>22</v>
      </c>
      <c r="K99" s="95" t="s">
        <v>709</v>
      </c>
      <c r="L99" s="39"/>
    </row>
    <row r="100" spans="1:13" ht="20.25" customHeight="1" x14ac:dyDescent="0.3">
      <c r="A100" s="26"/>
      <c r="B100" s="29" t="s">
        <v>701</v>
      </c>
      <c r="C100" s="34" t="s">
        <v>691</v>
      </c>
      <c r="D100" s="26"/>
      <c r="E100" s="30"/>
      <c r="F100" s="30"/>
      <c r="G100" s="30"/>
      <c r="H100" s="30"/>
      <c r="I100" s="30"/>
      <c r="J100" s="32" t="s">
        <v>706</v>
      </c>
      <c r="K100" s="87" t="s">
        <v>710</v>
      </c>
      <c r="L100" s="26"/>
    </row>
    <row r="101" spans="1:13" ht="20.25" customHeight="1" x14ac:dyDescent="0.3">
      <c r="A101" s="26"/>
      <c r="B101" s="27"/>
      <c r="C101" s="29" t="s">
        <v>692</v>
      </c>
      <c r="D101" s="26"/>
      <c r="E101" s="30"/>
      <c r="F101" s="30"/>
      <c r="G101" s="30"/>
      <c r="H101" s="30"/>
      <c r="I101" s="30"/>
      <c r="J101" s="33"/>
      <c r="K101" s="42" t="s">
        <v>711</v>
      </c>
      <c r="L101" s="26"/>
    </row>
    <row r="102" spans="1:13" ht="20.25" customHeight="1" x14ac:dyDescent="0.3">
      <c r="A102" s="39"/>
      <c r="B102" s="40"/>
      <c r="C102" s="34"/>
      <c r="D102" s="39"/>
      <c r="E102" s="35"/>
      <c r="F102" s="35"/>
      <c r="G102" s="35"/>
      <c r="H102" s="35"/>
      <c r="I102" s="35"/>
      <c r="J102" s="113"/>
      <c r="K102" s="95"/>
      <c r="L102" s="39"/>
    </row>
    <row r="103" spans="1:13" ht="20.25" customHeight="1" x14ac:dyDescent="0.3">
      <c r="A103" s="26"/>
      <c r="B103" s="29"/>
      <c r="C103" s="34"/>
      <c r="D103" s="26"/>
      <c r="E103" s="30"/>
      <c r="F103" s="30"/>
      <c r="G103" s="30"/>
      <c r="H103" s="30"/>
      <c r="I103" s="30"/>
      <c r="J103" s="32"/>
      <c r="K103" s="87"/>
      <c r="L103" s="26"/>
      <c r="M103" s="5"/>
    </row>
    <row r="104" spans="1:13" ht="20.25" customHeight="1" x14ac:dyDescent="0.3">
      <c r="A104" s="44"/>
      <c r="B104" s="45"/>
      <c r="C104" s="46"/>
      <c r="D104" s="44"/>
      <c r="E104" s="47"/>
      <c r="F104" s="47"/>
      <c r="G104" s="47"/>
      <c r="H104" s="47"/>
      <c r="I104" s="47"/>
      <c r="J104" s="48"/>
      <c r="K104" s="180"/>
      <c r="L104" s="44"/>
      <c r="M104" s="12">
        <v>44</v>
      </c>
    </row>
    <row r="105" spans="1:13" ht="20.25" customHeight="1" x14ac:dyDescent="0.3">
      <c r="A105" s="79"/>
      <c r="B105" s="80"/>
      <c r="C105" s="80"/>
      <c r="D105" s="80"/>
      <c r="E105" s="81"/>
      <c r="F105" s="81"/>
      <c r="G105" s="81"/>
      <c r="H105" s="81"/>
      <c r="I105" s="81"/>
      <c r="J105" s="82"/>
      <c r="K105" s="255" t="s">
        <v>103</v>
      </c>
      <c r="L105" s="256"/>
    </row>
    <row r="106" spans="1:13" ht="20.25" customHeight="1" x14ac:dyDescent="0.3">
      <c r="A106" s="13" t="s">
        <v>8</v>
      </c>
      <c r="B106" s="14" t="s">
        <v>9</v>
      </c>
      <c r="C106" s="13" t="s">
        <v>10</v>
      </c>
      <c r="D106" s="13" t="s">
        <v>11</v>
      </c>
      <c r="E106" s="169" t="s">
        <v>908</v>
      </c>
      <c r="F106" s="169"/>
      <c r="G106" s="169"/>
      <c r="H106" s="169"/>
      <c r="I106" s="170"/>
      <c r="J106" s="17" t="s">
        <v>13</v>
      </c>
      <c r="K106" s="13" t="s">
        <v>113</v>
      </c>
      <c r="L106" s="13" t="s">
        <v>15</v>
      </c>
    </row>
    <row r="107" spans="1:13" ht="20.25" customHeight="1" x14ac:dyDescent="0.3">
      <c r="A107" s="18"/>
      <c r="B107" s="19"/>
      <c r="C107" s="18"/>
      <c r="D107" s="18" t="s">
        <v>16</v>
      </c>
      <c r="E107" s="20" t="s">
        <v>852</v>
      </c>
      <c r="F107" s="20" t="s">
        <v>853</v>
      </c>
      <c r="G107" s="20" t="s">
        <v>854</v>
      </c>
      <c r="H107" s="20" t="s">
        <v>855</v>
      </c>
      <c r="I107" s="20" t="s">
        <v>856</v>
      </c>
      <c r="J107" s="21" t="s">
        <v>21</v>
      </c>
      <c r="K107" s="18" t="s">
        <v>114</v>
      </c>
      <c r="L107" s="18" t="s">
        <v>22</v>
      </c>
      <c r="M107" s="22"/>
    </row>
    <row r="108" spans="1:13" ht="20.25" customHeight="1" x14ac:dyDescent="0.3">
      <c r="A108" s="23"/>
      <c r="B108" s="24"/>
      <c r="C108" s="23"/>
      <c r="D108" s="23"/>
      <c r="E108" s="25" t="s">
        <v>23</v>
      </c>
      <c r="F108" s="25" t="s">
        <v>23</v>
      </c>
      <c r="G108" s="25" t="s">
        <v>23</v>
      </c>
      <c r="H108" s="25" t="s">
        <v>23</v>
      </c>
      <c r="I108" s="25" t="s">
        <v>23</v>
      </c>
      <c r="J108" s="25"/>
      <c r="K108" s="23"/>
      <c r="L108" s="23"/>
      <c r="M108" s="22"/>
    </row>
    <row r="109" spans="1:13" ht="20.25" customHeight="1" x14ac:dyDescent="0.3">
      <c r="A109" s="26">
        <v>18</v>
      </c>
      <c r="B109" s="27" t="s">
        <v>722</v>
      </c>
      <c r="C109" s="29" t="s">
        <v>725</v>
      </c>
      <c r="D109" s="71" t="s">
        <v>728</v>
      </c>
      <c r="E109" s="30">
        <v>5000</v>
      </c>
      <c r="F109" s="30">
        <v>5000</v>
      </c>
      <c r="G109" s="30">
        <v>5000</v>
      </c>
      <c r="H109" s="30">
        <v>5000</v>
      </c>
      <c r="I109" s="30">
        <v>5000</v>
      </c>
      <c r="J109" s="98" t="s">
        <v>733</v>
      </c>
      <c r="K109" s="71" t="s">
        <v>117</v>
      </c>
      <c r="L109" s="26" t="s">
        <v>41</v>
      </c>
      <c r="M109" s="22"/>
    </row>
    <row r="110" spans="1:13" ht="20.25" customHeight="1" x14ac:dyDescent="0.3">
      <c r="A110" s="26"/>
      <c r="B110" s="27" t="s">
        <v>723</v>
      </c>
      <c r="C110" s="88" t="s">
        <v>726</v>
      </c>
      <c r="D110" s="71" t="s">
        <v>729</v>
      </c>
      <c r="E110" s="30"/>
      <c r="F110" s="30"/>
      <c r="G110" s="30"/>
      <c r="H110" s="30"/>
      <c r="I110" s="30"/>
      <c r="J110" s="96" t="s">
        <v>734</v>
      </c>
      <c r="K110" s="95" t="s">
        <v>736</v>
      </c>
      <c r="L110" s="26" t="s">
        <v>42</v>
      </c>
    </row>
    <row r="111" spans="1:13" ht="20.25" customHeight="1" x14ac:dyDescent="0.3">
      <c r="A111" s="26"/>
      <c r="B111" s="27" t="s">
        <v>724</v>
      </c>
      <c r="C111" s="29" t="s">
        <v>727</v>
      </c>
      <c r="D111" s="71" t="s">
        <v>730</v>
      </c>
      <c r="E111" s="30"/>
      <c r="F111" s="30"/>
      <c r="G111" s="30"/>
      <c r="H111" s="30"/>
      <c r="I111" s="30"/>
      <c r="J111" s="96" t="s">
        <v>735</v>
      </c>
      <c r="K111" s="71" t="s">
        <v>737</v>
      </c>
      <c r="L111" s="26"/>
    </row>
    <row r="112" spans="1:13" ht="20.25" customHeight="1" x14ac:dyDescent="0.3">
      <c r="A112" s="26"/>
      <c r="B112" s="27"/>
      <c r="C112" s="29"/>
      <c r="D112" s="95" t="s">
        <v>731</v>
      </c>
      <c r="E112" s="35"/>
      <c r="F112" s="35"/>
      <c r="G112" s="35"/>
      <c r="H112" s="35"/>
      <c r="I112" s="35"/>
      <c r="J112" s="99" t="s">
        <v>727</v>
      </c>
      <c r="K112" s="42" t="s">
        <v>738</v>
      </c>
      <c r="L112" s="26"/>
    </row>
    <row r="113" spans="1:12" ht="20.25" customHeight="1" x14ac:dyDescent="0.3">
      <c r="A113" s="26"/>
      <c r="B113" s="27"/>
      <c r="C113" s="29"/>
      <c r="D113" s="95" t="s">
        <v>732</v>
      </c>
      <c r="E113" s="35"/>
      <c r="F113" s="35"/>
      <c r="G113" s="35"/>
      <c r="H113" s="35"/>
      <c r="I113" s="35"/>
      <c r="J113" s="32"/>
      <c r="K113" s="87"/>
      <c r="L113" s="38"/>
    </row>
    <row r="114" spans="1:12" ht="20.25" customHeight="1" x14ac:dyDescent="0.3">
      <c r="A114" s="26"/>
      <c r="B114" s="27"/>
      <c r="C114" s="29"/>
      <c r="D114" s="95"/>
      <c r="E114" s="35"/>
      <c r="F114" s="35"/>
      <c r="G114" s="35"/>
      <c r="H114" s="35"/>
      <c r="I114" s="35"/>
      <c r="J114" s="37"/>
      <c r="K114" s="87"/>
      <c r="L114" s="38"/>
    </row>
    <row r="115" spans="1:12" ht="20.25" customHeight="1" x14ac:dyDescent="0.3">
      <c r="A115" s="26">
        <v>19</v>
      </c>
      <c r="B115" s="27" t="s">
        <v>739</v>
      </c>
      <c r="C115" s="29" t="s">
        <v>741</v>
      </c>
      <c r="D115" s="95" t="s">
        <v>744</v>
      </c>
      <c r="E115" s="35">
        <v>20000</v>
      </c>
      <c r="F115" s="35">
        <v>20000</v>
      </c>
      <c r="G115" s="35">
        <v>20000</v>
      </c>
      <c r="H115" s="35">
        <v>20000</v>
      </c>
      <c r="I115" s="35">
        <v>20000</v>
      </c>
      <c r="J115" s="113" t="s">
        <v>746</v>
      </c>
      <c r="K115" s="87" t="s">
        <v>111</v>
      </c>
      <c r="L115" s="38" t="s">
        <v>100</v>
      </c>
    </row>
    <row r="116" spans="1:12" ht="20.25" customHeight="1" x14ac:dyDescent="0.3">
      <c r="A116" s="26"/>
      <c r="B116" s="89" t="s">
        <v>740</v>
      </c>
      <c r="C116" s="29" t="s">
        <v>742</v>
      </c>
      <c r="D116" s="95" t="s">
        <v>745</v>
      </c>
      <c r="E116" s="35"/>
      <c r="F116" s="35"/>
      <c r="G116" s="35"/>
      <c r="H116" s="35"/>
      <c r="I116" s="35"/>
      <c r="J116" s="113" t="s">
        <v>747</v>
      </c>
      <c r="K116" s="87" t="s">
        <v>749</v>
      </c>
      <c r="L116" s="38"/>
    </row>
    <row r="117" spans="1:12" ht="20.25" customHeight="1" x14ac:dyDescent="0.3">
      <c r="A117" s="26"/>
      <c r="B117" s="27" t="s">
        <v>98</v>
      </c>
      <c r="C117" s="29" t="s">
        <v>743</v>
      </c>
      <c r="D117" s="95" t="s">
        <v>732</v>
      </c>
      <c r="E117" s="35"/>
      <c r="F117" s="35"/>
      <c r="G117" s="35"/>
      <c r="H117" s="35"/>
      <c r="I117" s="35"/>
      <c r="J117" s="113" t="s">
        <v>748</v>
      </c>
      <c r="K117" s="87" t="s">
        <v>750</v>
      </c>
      <c r="L117" s="38"/>
    </row>
    <row r="118" spans="1:12" ht="20.25" customHeight="1" x14ac:dyDescent="0.3">
      <c r="A118" s="26"/>
      <c r="B118" s="27"/>
      <c r="C118" s="29"/>
      <c r="D118" s="95"/>
      <c r="E118" s="35"/>
      <c r="F118" s="35"/>
      <c r="G118" s="35"/>
      <c r="H118" s="35"/>
      <c r="I118" s="35"/>
      <c r="J118" s="113" t="s">
        <v>110</v>
      </c>
      <c r="K118" s="87" t="s">
        <v>751</v>
      </c>
      <c r="L118" s="38"/>
    </row>
    <row r="119" spans="1:12" ht="20.25" customHeight="1" x14ac:dyDescent="0.3">
      <c r="A119" s="26"/>
      <c r="B119" s="27"/>
      <c r="C119" s="29"/>
      <c r="D119" s="95"/>
      <c r="E119" s="35"/>
      <c r="F119" s="35"/>
      <c r="G119" s="35"/>
      <c r="H119" s="35"/>
      <c r="I119" s="35"/>
      <c r="J119" s="37"/>
      <c r="K119" s="87"/>
      <c r="L119" s="39"/>
    </row>
    <row r="120" spans="1:12" ht="20.25" customHeight="1" x14ac:dyDescent="0.3">
      <c r="A120" s="39">
        <v>20</v>
      </c>
      <c r="B120" s="40" t="s">
        <v>752</v>
      </c>
      <c r="C120" s="34" t="s">
        <v>755</v>
      </c>
      <c r="D120" s="71" t="s">
        <v>758</v>
      </c>
      <c r="E120" s="60" t="s">
        <v>183</v>
      </c>
      <c r="F120" s="60" t="s">
        <v>183</v>
      </c>
      <c r="G120" s="60" t="s">
        <v>183</v>
      </c>
      <c r="H120" s="60" t="s">
        <v>183</v>
      </c>
      <c r="I120" s="60" t="s">
        <v>183</v>
      </c>
      <c r="J120" s="32" t="s">
        <v>760</v>
      </c>
      <c r="K120" s="71" t="s">
        <v>762</v>
      </c>
      <c r="L120" s="26" t="s">
        <v>100</v>
      </c>
    </row>
    <row r="121" spans="1:12" ht="20.25" customHeight="1" x14ac:dyDescent="0.3">
      <c r="A121" s="39"/>
      <c r="B121" s="40" t="s">
        <v>753</v>
      </c>
      <c r="C121" s="34" t="s">
        <v>756</v>
      </c>
      <c r="D121" s="71" t="s">
        <v>759</v>
      </c>
      <c r="E121" s="30"/>
      <c r="F121" s="30"/>
      <c r="G121" s="30"/>
      <c r="H121" s="30"/>
      <c r="I121" s="30"/>
      <c r="J121" s="32" t="s">
        <v>761</v>
      </c>
      <c r="K121" s="71" t="s">
        <v>763</v>
      </c>
      <c r="L121" s="39"/>
    </row>
    <row r="122" spans="1:12" ht="20.25" customHeight="1" x14ac:dyDescent="0.3">
      <c r="A122" s="39"/>
      <c r="B122" s="40" t="s">
        <v>754</v>
      </c>
      <c r="C122" s="34" t="s">
        <v>757</v>
      </c>
      <c r="D122" s="71" t="s">
        <v>42</v>
      </c>
      <c r="E122" s="30"/>
      <c r="F122" s="30"/>
      <c r="G122" s="30"/>
      <c r="H122" s="30"/>
      <c r="I122" s="30"/>
      <c r="J122" s="32" t="s">
        <v>706</v>
      </c>
      <c r="K122" s="71" t="s">
        <v>764</v>
      </c>
      <c r="L122" s="39"/>
    </row>
    <row r="123" spans="1:12" ht="20.25" customHeight="1" x14ac:dyDescent="0.3">
      <c r="A123" s="26"/>
      <c r="B123" s="29" t="s">
        <v>42</v>
      </c>
      <c r="C123" s="29" t="s">
        <v>766</v>
      </c>
      <c r="D123" s="71"/>
      <c r="E123" s="30"/>
      <c r="F123" s="30"/>
      <c r="G123" s="30"/>
      <c r="H123" s="30"/>
      <c r="I123" s="30"/>
      <c r="J123" s="33"/>
      <c r="K123" s="71" t="s">
        <v>765</v>
      </c>
      <c r="L123" s="26"/>
    </row>
    <row r="124" spans="1:12" ht="20.25" customHeight="1" x14ac:dyDescent="0.3">
      <c r="A124" s="39"/>
      <c r="B124" s="34"/>
      <c r="C124" s="34"/>
      <c r="D124" s="95"/>
      <c r="E124" s="35"/>
      <c r="F124" s="35"/>
      <c r="G124" s="35"/>
      <c r="H124" s="35"/>
      <c r="I124" s="35"/>
      <c r="J124" s="37"/>
      <c r="K124" s="95"/>
      <c r="L124" s="39"/>
    </row>
    <row r="125" spans="1:12" ht="20.25" customHeight="1" x14ac:dyDescent="0.3">
      <c r="A125" s="39">
        <v>21</v>
      </c>
      <c r="B125" s="34" t="s">
        <v>950</v>
      </c>
      <c r="C125" s="34" t="s">
        <v>952</v>
      </c>
      <c r="D125" s="95" t="s">
        <v>1630</v>
      </c>
      <c r="E125" s="35">
        <v>50000</v>
      </c>
      <c r="F125" s="35">
        <v>50000</v>
      </c>
      <c r="G125" s="35">
        <v>50000</v>
      </c>
      <c r="H125" s="35">
        <v>50000</v>
      </c>
      <c r="I125" s="35">
        <v>50000</v>
      </c>
      <c r="J125" s="113" t="s">
        <v>954</v>
      </c>
      <c r="K125" s="95" t="s">
        <v>956</v>
      </c>
      <c r="L125" s="39" t="s">
        <v>100</v>
      </c>
    </row>
    <row r="126" spans="1:12" ht="20.25" customHeight="1" x14ac:dyDescent="0.3">
      <c r="A126" s="26"/>
      <c r="B126" s="29" t="s">
        <v>951</v>
      </c>
      <c r="C126" s="88" t="s">
        <v>953</v>
      </c>
      <c r="D126" s="71"/>
      <c r="E126" s="30"/>
      <c r="F126" s="30"/>
      <c r="G126" s="30"/>
      <c r="H126" s="30"/>
      <c r="I126" s="30"/>
      <c r="J126" s="32" t="s">
        <v>955</v>
      </c>
      <c r="K126" s="95" t="s">
        <v>957</v>
      </c>
      <c r="L126" s="26"/>
    </row>
    <row r="127" spans="1:12" ht="20.25" customHeight="1" x14ac:dyDescent="0.3">
      <c r="A127" s="26"/>
      <c r="B127" s="27"/>
      <c r="C127" s="29"/>
      <c r="D127" s="71"/>
      <c r="E127" s="30"/>
      <c r="F127" s="30"/>
      <c r="G127" s="30"/>
      <c r="H127" s="30"/>
      <c r="I127" s="30"/>
      <c r="J127" s="33"/>
      <c r="K127" s="71" t="s">
        <v>958</v>
      </c>
      <c r="L127" s="26"/>
    </row>
    <row r="128" spans="1:12" ht="20.25" customHeight="1" x14ac:dyDescent="0.3">
      <c r="A128" s="39"/>
      <c r="B128" s="34"/>
      <c r="C128" s="34"/>
      <c r="D128" s="95"/>
      <c r="E128" s="35"/>
      <c r="F128" s="35"/>
      <c r="G128" s="35"/>
      <c r="H128" s="35"/>
      <c r="I128" s="35"/>
      <c r="J128" s="113"/>
      <c r="K128" s="95"/>
      <c r="L128" s="39"/>
    </row>
    <row r="129" spans="1:13" ht="20.25" customHeight="1" x14ac:dyDescent="0.3">
      <c r="A129" s="26"/>
      <c r="B129" s="29"/>
      <c r="C129" s="88"/>
      <c r="D129" s="71"/>
      <c r="E129" s="30"/>
      <c r="F129" s="30"/>
      <c r="G129" s="30"/>
      <c r="H129" s="30"/>
      <c r="I129" s="30"/>
      <c r="J129" s="32"/>
      <c r="K129" s="95"/>
      <c r="L129" s="26"/>
      <c r="M129" s="5"/>
    </row>
    <row r="130" spans="1:13" ht="20.25" customHeight="1" x14ac:dyDescent="0.3">
      <c r="A130" s="44"/>
      <c r="B130" s="45"/>
      <c r="C130" s="46"/>
      <c r="D130" s="143"/>
      <c r="E130" s="47"/>
      <c r="F130" s="47"/>
      <c r="G130" s="47"/>
      <c r="H130" s="47"/>
      <c r="I130" s="47"/>
      <c r="J130" s="48"/>
      <c r="K130" s="143"/>
      <c r="L130" s="44"/>
      <c r="M130" s="12">
        <v>45</v>
      </c>
    </row>
    <row r="131" spans="1:13" ht="20.25" x14ac:dyDescent="0.3">
      <c r="K131" s="255" t="s">
        <v>103</v>
      </c>
      <c r="L131" s="256"/>
    </row>
    <row r="132" spans="1:13" x14ac:dyDescent="0.3">
      <c r="A132" s="13" t="s">
        <v>8</v>
      </c>
      <c r="B132" s="14" t="s">
        <v>9</v>
      </c>
      <c r="C132" s="13" t="s">
        <v>10</v>
      </c>
      <c r="D132" s="13" t="s">
        <v>11</v>
      </c>
      <c r="E132" s="169" t="s">
        <v>908</v>
      </c>
      <c r="F132" s="169"/>
      <c r="G132" s="169"/>
      <c r="H132" s="169"/>
      <c r="I132" s="170"/>
      <c r="J132" s="17" t="s">
        <v>13</v>
      </c>
      <c r="K132" s="13" t="s">
        <v>113</v>
      </c>
      <c r="L132" s="13" t="s">
        <v>15</v>
      </c>
    </row>
    <row r="133" spans="1:13" x14ac:dyDescent="0.3">
      <c r="A133" s="18"/>
      <c r="B133" s="19"/>
      <c r="C133" s="18"/>
      <c r="D133" s="18" t="s">
        <v>16</v>
      </c>
      <c r="E133" s="20" t="s">
        <v>852</v>
      </c>
      <c r="F133" s="20" t="s">
        <v>853</v>
      </c>
      <c r="G133" s="20" t="s">
        <v>854</v>
      </c>
      <c r="H133" s="20" t="s">
        <v>855</v>
      </c>
      <c r="I133" s="20" t="s">
        <v>856</v>
      </c>
      <c r="J133" s="21" t="s">
        <v>21</v>
      </c>
      <c r="K133" s="18" t="s">
        <v>114</v>
      </c>
      <c r="L133" s="18" t="s">
        <v>22</v>
      </c>
      <c r="M133" s="22"/>
    </row>
    <row r="134" spans="1:13" x14ac:dyDescent="0.3">
      <c r="A134" s="23"/>
      <c r="B134" s="24"/>
      <c r="C134" s="23"/>
      <c r="D134" s="23"/>
      <c r="E134" s="25" t="s">
        <v>23</v>
      </c>
      <c r="F134" s="25" t="s">
        <v>23</v>
      </c>
      <c r="G134" s="25" t="s">
        <v>23</v>
      </c>
      <c r="H134" s="25" t="s">
        <v>23</v>
      </c>
      <c r="I134" s="25" t="s">
        <v>23</v>
      </c>
      <c r="J134" s="25"/>
      <c r="K134" s="23"/>
      <c r="L134" s="23"/>
      <c r="M134" s="22"/>
    </row>
    <row r="135" spans="1:13" x14ac:dyDescent="0.3">
      <c r="A135" s="43">
        <v>22</v>
      </c>
      <c r="B135" s="27" t="s">
        <v>1546</v>
      </c>
      <c r="C135" s="29" t="s">
        <v>1549</v>
      </c>
      <c r="D135" s="29" t="s">
        <v>695</v>
      </c>
      <c r="E135" s="30">
        <v>120000</v>
      </c>
      <c r="F135" s="30">
        <v>120000</v>
      </c>
      <c r="G135" s="30">
        <v>120000</v>
      </c>
      <c r="H135" s="30">
        <v>120000</v>
      </c>
      <c r="I135" s="30">
        <v>120000</v>
      </c>
      <c r="J135" s="112" t="s">
        <v>138</v>
      </c>
      <c r="K135" s="29" t="s">
        <v>501</v>
      </c>
      <c r="L135" s="26" t="s">
        <v>1553</v>
      </c>
      <c r="M135" s="22"/>
    </row>
    <row r="136" spans="1:13" x14ac:dyDescent="0.3">
      <c r="A136" s="26"/>
      <c r="B136" s="27" t="s">
        <v>1547</v>
      </c>
      <c r="C136" s="88" t="s">
        <v>1550</v>
      </c>
      <c r="D136" s="29" t="s">
        <v>1551</v>
      </c>
      <c r="E136" s="30"/>
      <c r="F136" s="30"/>
      <c r="G136" s="30"/>
      <c r="H136" s="30"/>
      <c r="I136" s="30"/>
      <c r="J136" s="32" t="s">
        <v>140</v>
      </c>
      <c r="K136" s="34" t="s">
        <v>502</v>
      </c>
      <c r="L136" s="26"/>
    </row>
    <row r="137" spans="1:13" x14ac:dyDescent="0.3">
      <c r="A137" s="26"/>
      <c r="B137" s="27" t="s">
        <v>1548</v>
      </c>
      <c r="C137" s="29" t="s">
        <v>320</v>
      </c>
      <c r="D137" s="29" t="s">
        <v>1552</v>
      </c>
      <c r="E137" s="30"/>
      <c r="F137" s="30"/>
      <c r="G137" s="30"/>
      <c r="H137" s="30"/>
      <c r="I137" s="30"/>
      <c r="J137" s="32" t="s">
        <v>9</v>
      </c>
      <c r="K137" s="29" t="s">
        <v>9</v>
      </c>
      <c r="L137" s="26"/>
    </row>
    <row r="138" spans="1:13" x14ac:dyDescent="0.3">
      <c r="A138" s="26"/>
      <c r="B138" s="27" t="s">
        <v>1288</v>
      </c>
      <c r="C138" s="29" t="s">
        <v>320</v>
      </c>
      <c r="D138" s="34" t="s">
        <v>732</v>
      </c>
      <c r="E138" s="35"/>
      <c r="F138" s="35"/>
      <c r="G138" s="35"/>
      <c r="H138" s="35"/>
      <c r="I138" s="35"/>
      <c r="J138" s="114"/>
      <c r="K138" s="36"/>
      <c r="L138" s="26"/>
    </row>
    <row r="139" spans="1:13" x14ac:dyDescent="0.3">
      <c r="A139" s="26"/>
      <c r="B139" s="27"/>
      <c r="C139" s="29"/>
      <c r="D139" s="34"/>
      <c r="E139" s="35"/>
      <c r="F139" s="35"/>
      <c r="G139" s="35"/>
      <c r="H139" s="35"/>
      <c r="I139" s="35"/>
      <c r="J139" s="32"/>
      <c r="K139" s="38"/>
      <c r="L139" s="38"/>
    </row>
    <row r="140" spans="1:13" x14ac:dyDescent="0.3">
      <c r="A140" s="43">
        <v>23</v>
      </c>
      <c r="B140" s="27" t="s">
        <v>1554</v>
      </c>
      <c r="C140" s="88" t="s">
        <v>1556</v>
      </c>
      <c r="D140" s="95" t="s">
        <v>1505</v>
      </c>
      <c r="E140" s="35">
        <v>100000</v>
      </c>
      <c r="F140" s="35">
        <v>100000</v>
      </c>
      <c r="G140" s="35">
        <v>100000</v>
      </c>
      <c r="H140" s="35">
        <v>100000</v>
      </c>
      <c r="I140" s="35">
        <v>100000</v>
      </c>
      <c r="J140" s="113" t="s">
        <v>111</v>
      </c>
      <c r="K140" s="87" t="s">
        <v>1559</v>
      </c>
      <c r="L140" s="38" t="s">
        <v>100</v>
      </c>
    </row>
    <row r="141" spans="1:13" x14ac:dyDescent="0.3">
      <c r="A141" s="26"/>
      <c r="B141" s="27" t="s">
        <v>1555</v>
      </c>
      <c r="C141" s="29" t="s">
        <v>1557</v>
      </c>
      <c r="D141" s="34"/>
      <c r="E141" s="35"/>
      <c r="F141" s="35"/>
      <c r="G141" s="35"/>
      <c r="H141" s="35"/>
      <c r="I141" s="35"/>
      <c r="J141" s="114"/>
      <c r="K141" s="218" t="s">
        <v>1560</v>
      </c>
      <c r="L141" s="38"/>
    </row>
    <row r="142" spans="1:13" x14ac:dyDescent="0.3">
      <c r="A142" s="26"/>
      <c r="B142" s="89"/>
      <c r="C142" s="29" t="s">
        <v>1558</v>
      </c>
      <c r="D142" s="34"/>
      <c r="E142" s="35"/>
      <c r="F142" s="35"/>
      <c r="G142" s="35"/>
      <c r="H142" s="35"/>
      <c r="I142" s="35"/>
      <c r="J142" s="114"/>
      <c r="K142" s="87" t="s">
        <v>805</v>
      </c>
      <c r="L142" s="38"/>
    </row>
    <row r="143" spans="1:13" x14ac:dyDescent="0.3">
      <c r="A143" s="26"/>
      <c r="B143" s="27"/>
      <c r="C143" s="29" t="s">
        <v>720</v>
      </c>
      <c r="D143" s="34"/>
      <c r="E143" s="35"/>
      <c r="F143" s="35"/>
      <c r="G143" s="35"/>
      <c r="H143" s="35"/>
      <c r="I143" s="35"/>
      <c r="J143" s="114"/>
      <c r="K143" s="87"/>
      <c r="L143" s="38"/>
    </row>
    <row r="144" spans="1:13" x14ac:dyDescent="0.3">
      <c r="A144" s="26"/>
      <c r="B144" s="27"/>
      <c r="C144" s="29"/>
      <c r="D144" s="34"/>
      <c r="E144" s="35"/>
      <c r="F144" s="35"/>
      <c r="G144" s="35"/>
      <c r="H144" s="35"/>
      <c r="I144" s="35"/>
      <c r="J144" s="114"/>
      <c r="K144" s="87"/>
      <c r="L144" s="38"/>
    </row>
    <row r="145" spans="1:13" x14ac:dyDescent="0.3">
      <c r="A145" s="43">
        <v>24</v>
      </c>
      <c r="B145" s="27" t="s">
        <v>1016</v>
      </c>
      <c r="C145" s="29" t="s">
        <v>1018</v>
      </c>
      <c r="D145" s="29" t="s">
        <v>1021</v>
      </c>
      <c r="E145" s="30">
        <v>140000</v>
      </c>
      <c r="F145" s="30">
        <v>140000</v>
      </c>
      <c r="G145" s="30">
        <v>140000</v>
      </c>
      <c r="H145" s="30">
        <v>140000</v>
      </c>
      <c r="I145" s="30">
        <v>140000</v>
      </c>
      <c r="J145" s="114" t="s">
        <v>138</v>
      </c>
      <c r="K145" s="29" t="s">
        <v>501</v>
      </c>
      <c r="L145" s="26" t="s">
        <v>41</v>
      </c>
    </row>
    <row r="146" spans="1:13" x14ac:dyDescent="0.3">
      <c r="A146" s="26"/>
      <c r="B146" s="27" t="s">
        <v>1017</v>
      </c>
      <c r="C146" s="88" t="s">
        <v>1019</v>
      </c>
      <c r="D146" s="29" t="s">
        <v>1022</v>
      </c>
      <c r="E146" s="30"/>
      <c r="F146" s="30"/>
      <c r="G146" s="30"/>
      <c r="H146" s="30"/>
      <c r="I146" s="30"/>
      <c r="J146" s="115" t="s">
        <v>140</v>
      </c>
      <c r="K146" s="34" t="s">
        <v>502</v>
      </c>
      <c r="L146" s="26" t="s">
        <v>42</v>
      </c>
    </row>
    <row r="147" spans="1:13" x14ac:dyDescent="0.3">
      <c r="A147" s="26"/>
      <c r="B147" s="27"/>
      <c r="C147" s="29" t="s">
        <v>1020</v>
      </c>
      <c r="D147" s="29" t="s">
        <v>1023</v>
      </c>
      <c r="E147" s="30"/>
      <c r="F147" s="30"/>
      <c r="G147" s="30"/>
      <c r="H147" s="30"/>
      <c r="I147" s="30"/>
      <c r="J147" s="115" t="s">
        <v>9</v>
      </c>
      <c r="K147" s="29" t="s">
        <v>9</v>
      </c>
      <c r="L147" s="26"/>
    </row>
    <row r="148" spans="1:13" x14ac:dyDescent="0.3">
      <c r="A148" s="26"/>
      <c r="B148" s="27"/>
      <c r="C148" s="29" t="s">
        <v>999</v>
      </c>
      <c r="D148" s="34" t="s">
        <v>1024</v>
      </c>
      <c r="E148" s="35"/>
      <c r="F148" s="35"/>
      <c r="G148" s="35"/>
      <c r="H148" s="35"/>
      <c r="I148" s="35"/>
      <c r="J148" s="114"/>
      <c r="K148" s="36"/>
      <c r="L148" s="26"/>
    </row>
    <row r="149" spans="1:13" x14ac:dyDescent="0.3">
      <c r="A149" s="43"/>
      <c r="B149" s="27"/>
      <c r="C149" s="29"/>
      <c r="D149" s="29"/>
      <c r="E149" s="30"/>
      <c r="F149" s="30"/>
      <c r="G149" s="30"/>
      <c r="H149" s="30"/>
      <c r="I149" s="30"/>
      <c r="J149" s="114"/>
      <c r="K149" s="29"/>
      <c r="L149" s="26"/>
    </row>
    <row r="150" spans="1:13" x14ac:dyDescent="0.3">
      <c r="A150" s="26"/>
      <c r="B150" s="27"/>
      <c r="C150" s="88"/>
      <c r="D150" s="29"/>
      <c r="E150" s="30"/>
      <c r="F150" s="30"/>
      <c r="G150" s="30"/>
      <c r="H150" s="30"/>
      <c r="I150" s="30"/>
      <c r="J150" s="115"/>
      <c r="K150" s="34"/>
      <c r="L150" s="26"/>
    </row>
    <row r="151" spans="1:13" x14ac:dyDescent="0.3">
      <c r="A151" s="26"/>
      <c r="B151" s="27"/>
      <c r="C151" s="29"/>
      <c r="D151" s="29"/>
      <c r="E151" s="30"/>
      <c r="F151" s="30"/>
      <c r="G151" s="30"/>
      <c r="H151" s="30"/>
      <c r="I151" s="30"/>
      <c r="J151" s="115"/>
      <c r="K151" s="29"/>
      <c r="L151" s="26"/>
    </row>
    <row r="152" spans="1:13" x14ac:dyDescent="0.3">
      <c r="A152" s="26"/>
      <c r="B152" s="27"/>
      <c r="C152" s="29"/>
      <c r="D152" s="34"/>
      <c r="E152" s="35"/>
      <c r="F152" s="35"/>
      <c r="G152" s="35"/>
      <c r="H152" s="35"/>
      <c r="I152" s="35"/>
      <c r="J152" s="114"/>
      <c r="K152" s="36"/>
      <c r="L152" s="26"/>
    </row>
    <row r="153" spans="1:13" x14ac:dyDescent="0.3">
      <c r="A153" s="26"/>
      <c r="B153" s="27"/>
      <c r="C153" s="29"/>
      <c r="D153" s="29"/>
      <c r="E153" s="30"/>
      <c r="F153" s="30"/>
      <c r="G153" s="30"/>
      <c r="H153" s="30"/>
      <c r="I153" s="30"/>
      <c r="J153" s="33"/>
      <c r="K153" s="71"/>
      <c r="L153" s="26"/>
    </row>
    <row r="154" spans="1:13" x14ac:dyDescent="0.3">
      <c r="A154" s="39"/>
      <c r="B154" s="40"/>
      <c r="C154" s="34"/>
      <c r="D154" s="34"/>
      <c r="E154" s="35"/>
      <c r="F154" s="35"/>
      <c r="G154" s="35"/>
      <c r="H154" s="35"/>
      <c r="I154" s="35"/>
      <c r="J154" s="37"/>
      <c r="K154" s="95"/>
      <c r="L154" s="39"/>
    </row>
    <row r="155" spans="1:13" x14ac:dyDescent="0.3">
      <c r="A155" s="39"/>
      <c r="B155" s="40"/>
      <c r="C155" s="34"/>
      <c r="D155" s="34"/>
      <c r="E155" s="35"/>
      <c r="F155" s="35"/>
      <c r="G155" s="35"/>
      <c r="H155" s="35"/>
      <c r="I155" s="35"/>
      <c r="J155" s="37"/>
      <c r="K155" s="95"/>
      <c r="L155" s="39"/>
    </row>
    <row r="156" spans="1:13" x14ac:dyDescent="0.3">
      <c r="A156" s="39"/>
      <c r="B156" s="34"/>
      <c r="C156" s="34"/>
      <c r="D156" s="34"/>
      <c r="E156" s="35"/>
      <c r="F156" s="35"/>
      <c r="G156" s="35"/>
      <c r="H156" s="35"/>
      <c r="I156" s="35"/>
      <c r="J156" s="35"/>
      <c r="K156" s="34"/>
      <c r="L156" s="39"/>
    </row>
    <row r="157" spans="1:13" x14ac:dyDescent="0.3">
      <c r="A157" s="26"/>
      <c r="B157" s="29"/>
      <c r="C157" s="88"/>
      <c r="D157" s="29"/>
      <c r="E157" s="30"/>
      <c r="F157" s="30"/>
      <c r="G157" s="30"/>
      <c r="H157" s="30"/>
      <c r="I157" s="30"/>
      <c r="J157" s="32"/>
      <c r="K157" s="34"/>
      <c r="L157" s="26"/>
      <c r="M157" s="5"/>
    </row>
    <row r="158" spans="1:13" ht="20.25" x14ac:dyDescent="0.3">
      <c r="A158" s="44"/>
      <c r="B158" s="45"/>
      <c r="C158" s="46"/>
      <c r="D158" s="46"/>
      <c r="E158" s="47"/>
      <c r="F158" s="47"/>
      <c r="G158" s="47"/>
      <c r="H158" s="47"/>
      <c r="I158" s="47"/>
      <c r="J158" s="48"/>
      <c r="K158" s="143"/>
      <c r="L158" s="44"/>
      <c r="M158" s="12">
        <v>46</v>
      </c>
    </row>
    <row r="161" spans="5:5" x14ac:dyDescent="0.3">
      <c r="E161" s="224">
        <f>SUM(E11,E20,E24,E31,E34,E37,E41,E44,E48,E57,E61,E65,E70,E83,E87,E92,E98,E109,E115,E125,E135,E140,E145)</f>
        <v>4460000</v>
      </c>
    </row>
  </sheetData>
  <mergeCells count="6">
    <mergeCell ref="K131:L131"/>
    <mergeCell ref="K1:L1"/>
    <mergeCell ref="K27:L27"/>
    <mergeCell ref="K53:L53"/>
    <mergeCell ref="K79:L79"/>
    <mergeCell ref="K105:L105"/>
  </mergeCells>
  <pageMargins left="0.25" right="0.25" top="0.41" bottom="0.44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showGridLines="0" topLeftCell="A39" workbookViewId="0">
      <selection activeCell="A27" sqref="A27:M52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75" style="74" customWidth="1"/>
    <col min="4" max="4" width="12.75" style="74" customWidth="1"/>
    <col min="5" max="9" width="9.25" style="75" customWidth="1"/>
    <col min="10" max="10" width="10.125" style="111" customWidth="1"/>
    <col min="11" max="11" width="11.375" style="74" customWidth="1"/>
    <col min="12" max="12" width="9.2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52"/>
      <c r="B1" s="2"/>
      <c r="C1" s="2"/>
      <c r="D1" s="2" t="s">
        <v>101</v>
      </c>
      <c r="E1" s="3"/>
      <c r="F1" s="3"/>
      <c r="G1" s="3"/>
      <c r="H1" s="3"/>
      <c r="I1" s="3"/>
      <c r="J1" s="102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102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102"/>
      <c r="K3" s="2"/>
      <c r="L3" s="1"/>
      <c r="M3" s="5"/>
    </row>
    <row r="4" spans="1:13" ht="20.25" customHeight="1" x14ac:dyDescent="0.3">
      <c r="A4" s="8"/>
      <c r="B4" s="9" t="s">
        <v>4</v>
      </c>
      <c r="C4" s="9"/>
      <c r="D4" s="9"/>
      <c r="E4" s="10"/>
      <c r="F4" s="10"/>
      <c r="G4" s="10"/>
      <c r="H4" s="10"/>
      <c r="I4" s="10"/>
      <c r="J4" s="102"/>
      <c r="K4" s="9"/>
      <c r="L4" s="8"/>
      <c r="M4" s="5"/>
    </row>
    <row r="5" spans="1:13" ht="20.25" customHeight="1" x14ac:dyDescent="0.3">
      <c r="A5" s="8"/>
      <c r="B5" s="9" t="s">
        <v>5</v>
      </c>
      <c r="C5" s="9"/>
      <c r="D5" s="9"/>
      <c r="E5" s="10"/>
      <c r="F5" s="10"/>
      <c r="G5" s="10"/>
      <c r="H5" s="10"/>
      <c r="I5" s="10"/>
      <c r="J5" s="102"/>
      <c r="K5" s="9"/>
      <c r="L5" s="8"/>
    </row>
    <row r="6" spans="1:13" ht="20.25" customHeight="1" x14ac:dyDescent="0.3">
      <c r="A6" s="8"/>
      <c r="B6" s="9" t="s">
        <v>6</v>
      </c>
      <c r="C6" s="9"/>
      <c r="D6" s="9"/>
      <c r="E6" s="10"/>
      <c r="F6" s="10"/>
      <c r="G6" s="10"/>
      <c r="H6" s="10"/>
      <c r="I6" s="10"/>
      <c r="J6" s="102"/>
      <c r="K6" s="9"/>
      <c r="L6" s="8"/>
    </row>
    <row r="7" spans="1:13" ht="20.25" customHeight="1" x14ac:dyDescent="0.3">
      <c r="A7" s="8"/>
      <c r="B7" s="9" t="s">
        <v>120</v>
      </c>
      <c r="C7" s="9"/>
      <c r="D7" s="9"/>
      <c r="E7" s="10"/>
      <c r="F7" s="10"/>
      <c r="G7" s="10"/>
      <c r="H7" s="10"/>
      <c r="I7" s="10"/>
      <c r="J7" s="102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5" t="s">
        <v>12</v>
      </c>
      <c r="F8" s="15"/>
      <c r="G8" s="15"/>
      <c r="H8" s="15"/>
      <c r="I8" s="16"/>
      <c r="J8" s="103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104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105"/>
      <c r="K10" s="23"/>
      <c r="L10" s="23"/>
      <c r="M10" s="22"/>
    </row>
    <row r="11" spans="1:13" ht="20.25" customHeight="1" x14ac:dyDescent="0.3">
      <c r="A11" s="26">
        <v>1</v>
      </c>
      <c r="B11" s="27" t="s">
        <v>93</v>
      </c>
      <c r="C11" s="29" t="s">
        <v>156</v>
      </c>
      <c r="D11" s="71" t="s">
        <v>159</v>
      </c>
      <c r="E11" s="30">
        <v>30000</v>
      </c>
      <c r="F11" s="30">
        <v>30000</v>
      </c>
      <c r="G11" s="30">
        <v>30000</v>
      </c>
      <c r="H11" s="30">
        <v>30000</v>
      </c>
      <c r="I11" s="30">
        <v>30000</v>
      </c>
      <c r="J11" s="98" t="s">
        <v>138</v>
      </c>
      <c r="K11" s="29" t="s">
        <v>583</v>
      </c>
      <c r="L11" s="26" t="s">
        <v>100</v>
      </c>
      <c r="M11" s="22"/>
    </row>
    <row r="12" spans="1:13" ht="20.25" customHeight="1" x14ac:dyDescent="0.3">
      <c r="A12" s="26"/>
      <c r="B12" s="27" t="s">
        <v>155</v>
      </c>
      <c r="C12" s="29" t="s">
        <v>157</v>
      </c>
      <c r="D12" s="71" t="s">
        <v>158</v>
      </c>
      <c r="E12" s="30"/>
      <c r="F12" s="30"/>
      <c r="G12" s="30"/>
      <c r="H12" s="30"/>
      <c r="I12" s="30"/>
      <c r="J12" s="96" t="s">
        <v>139</v>
      </c>
      <c r="K12" s="29" t="s">
        <v>648</v>
      </c>
      <c r="L12" s="26"/>
    </row>
    <row r="13" spans="1:13" ht="20.25" customHeight="1" x14ac:dyDescent="0.3">
      <c r="A13" s="26"/>
      <c r="B13" s="27"/>
      <c r="C13" s="29"/>
      <c r="D13" s="29"/>
      <c r="E13" s="30"/>
      <c r="F13" s="30"/>
      <c r="G13" s="30"/>
      <c r="H13" s="30"/>
      <c r="I13" s="30"/>
      <c r="J13" s="96"/>
      <c r="K13" s="29" t="s">
        <v>649</v>
      </c>
      <c r="L13" s="26"/>
    </row>
    <row r="14" spans="1:13" ht="20.25" customHeight="1" x14ac:dyDescent="0.3">
      <c r="A14" s="26"/>
      <c r="B14" s="27"/>
      <c r="C14" s="29"/>
      <c r="D14" s="34"/>
      <c r="E14" s="35"/>
      <c r="F14" s="35"/>
      <c r="G14" s="35"/>
      <c r="H14" s="35"/>
      <c r="I14" s="35"/>
      <c r="J14" s="96"/>
      <c r="K14" s="26" t="s">
        <v>650</v>
      </c>
      <c r="L14" s="36"/>
    </row>
    <row r="15" spans="1:13" ht="20.25" customHeight="1" x14ac:dyDescent="0.3">
      <c r="A15" s="26"/>
      <c r="B15" s="27"/>
      <c r="C15" s="29"/>
      <c r="D15" s="34"/>
      <c r="E15" s="35"/>
      <c r="F15" s="35"/>
      <c r="G15" s="35"/>
      <c r="H15" s="35"/>
      <c r="I15" s="35"/>
      <c r="J15" s="99"/>
      <c r="K15" s="38"/>
      <c r="L15" s="39"/>
    </row>
    <row r="16" spans="1:13" ht="20.25" customHeight="1" x14ac:dyDescent="0.3">
      <c r="A16" s="39">
        <v>2</v>
      </c>
      <c r="B16" s="40" t="s">
        <v>1074</v>
      </c>
      <c r="C16" s="34" t="s">
        <v>1076</v>
      </c>
      <c r="D16" s="29" t="s">
        <v>921</v>
      </c>
      <c r="E16" s="30">
        <v>100000</v>
      </c>
      <c r="F16" s="30">
        <v>100000</v>
      </c>
      <c r="G16" s="30">
        <v>100000</v>
      </c>
      <c r="H16" s="30">
        <v>100000</v>
      </c>
      <c r="I16" s="30">
        <v>100000</v>
      </c>
      <c r="J16" s="96" t="s">
        <v>111</v>
      </c>
      <c r="K16" s="29" t="s">
        <v>1079</v>
      </c>
      <c r="L16" s="26" t="s">
        <v>1031</v>
      </c>
    </row>
    <row r="17" spans="1:13" ht="20.25" customHeight="1" x14ac:dyDescent="0.3">
      <c r="A17" s="39"/>
      <c r="B17" s="40" t="s">
        <v>1075</v>
      </c>
      <c r="C17" s="34" t="s">
        <v>1077</v>
      </c>
      <c r="D17" s="29"/>
      <c r="E17" s="30"/>
      <c r="F17" s="30"/>
      <c r="G17" s="30"/>
      <c r="H17" s="30"/>
      <c r="I17" s="30"/>
      <c r="J17" s="96" t="s">
        <v>112</v>
      </c>
      <c r="K17" s="29" t="s">
        <v>1080</v>
      </c>
      <c r="L17" s="39"/>
    </row>
    <row r="18" spans="1:13" ht="20.25" customHeight="1" x14ac:dyDescent="0.3">
      <c r="A18" s="39"/>
      <c r="B18" s="40"/>
      <c r="C18" s="34" t="s">
        <v>1078</v>
      </c>
      <c r="D18" s="29"/>
      <c r="E18" s="30"/>
      <c r="F18" s="30"/>
      <c r="G18" s="30"/>
      <c r="H18" s="30"/>
      <c r="I18" s="30"/>
      <c r="J18" s="96"/>
      <c r="K18" s="29" t="s">
        <v>1081</v>
      </c>
      <c r="L18" s="39"/>
    </row>
    <row r="19" spans="1:13" ht="20.25" customHeight="1" x14ac:dyDescent="0.3">
      <c r="A19" s="39"/>
      <c r="B19" s="40"/>
      <c r="C19" s="34"/>
      <c r="D19" s="29"/>
      <c r="E19" s="30"/>
      <c r="F19" s="30"/>
      <c r="G19" s="30"/>
      <c r="H19" s="30"/>
      <c r="I19" s="30"/>
      <c r="J19" s="96"/>
      <c r="K19" s="29"/>
      <c r="L19" s="39"/>
    </row>
    <row r="20" spans="1:13" ht="20.25" customHeight="1" x14ac:dyDescent="0.3">
      <c r="A20" s="39">
        <v>3</v>
      </c>
      <c r="B20" s="40" t="s">
        <v>1287</v>
      </c>
      <c r="C20" s="34" t="s">
        <v>1289</v>
      </c>
      <c r="D20" s="29" t="s">
        <v>1168</v>
      </c>
      <c r="E20" s="30">
        <v>350000</v>
      </c>
      <c r="F20" s="30">
        <v>350000</v>
      </c>
      <c r="G20" s="30">
        <v>350000</v>
      </c>
      <c r="H20" s="30">
        <v>350000</v>
      </c>
      <c r="I20" s="30">
        <v>350000</v>
      </c>
      <c r="J20" s="96" t="s">
        <v>111</v>
      </c>
      <c r="K20" s="29" t="s">
        <v>1292</v>
      </c>
      <c r="L20" s="26" t="s">
        <v>1031</v>
      </c>
    </row>
    <row r="21" spans="1:13" ht="20.25" customHeight="1" x14ac:dyDescent="0.3">
      <c r="A21" s="39"/>
      <c r="B21" s="40" t="s">
        <v>1288</v>
      </c>
      <c r="C21" s="34" t="s">
        <v>1290</v>
      </c>
      <c r="D21" s="29" t="s">
        <v>526</v>
      </c>
      <c r="E21" s="30"/>
      <c r="F21" s="30"/>
      <c r="G21" s="30"/>
      <c r="H21" s="30"/>
      <c r="I21" s="30"/>
      <c r="J21" s="96" t="s">
        <v>112</v>
      </c>
      <c r="K21" s="29" t="s">
        <v>1293</v>
      </c>
      <c r="L21" s="39"/>
    </row>
    <row r="22" spans="1:13" ht="20.25" customHeight="1" x14ac:dyDescent="0.3">
      <c r="A22" s="39"/>
      <c r="B22" s="40"/>
      <c r="C22" s="34" t="s">
        <v>1291</v>
      </c>
      <c r="D22" s="29"/>
      <c r="E22" s="30"/>
      <c r="F22" s="30"/>
      <c r="G22" s="30"/>
      <c r="H22" s="30"/>
      <c r="I22" s="30"/>
      <c r="J22" s="96"/>
      <c r="K22" s="29" t="s">
        <v>1294</v>
      </c>
      <c r="L22" s="39"/>
    </row>
    <row r="23" spans="1:13" ht="20.25" customHeight="1" x14ac:dyDescent="0.3">
      <c r="A23" s="39"/>
      <c r="B23" s="40"/>
      <c r="C23" s="34"/>
      <c r="D23" s="29"/>
      <c r="E23" s="30"/>
      <c r="F23" s="30"/>
      <c r="G23" s="30"/>
      <c r="H23" s="30"/>
      <c r="I23" s="30"/>
      <c r="J23" s="96"/>
      <c r="K23" s="29"/>
      <c r="L23" s="39"/>
    </row>
    <row r="24" spans="1:13" ht="20.25" customHeight="1" x14ac:dyDescent="0.3">
      <c r="A24" s="39">
        <v>4</v>
      </c>
      <c r="B24" s="40" t="s">
        <v>1295</v>
      </c>
      <c r="C24" s="34" t="s">
        <v>1297</v>
      </c>
      <c r="D24" s="29" t="s">
        <v>1300</v>
      </c>
      <c r="E24" s="30">
        <v>350000</v>
      </c>
      <c r="F24" s="30">
        <v>350000</v>
      </c>
      <c r="G24" s="30">
        <v>350000</v>
      </c>
      <c r="H24" s="30">
        <v>350000</v>
      </c>
      <c r="I24" s="30">
        <v>350000</v>
      </c>
      <c r="J24" s="96" t="s">
        <v>111</v>
      </c>
      <c r="K24" s="29" t="s">
        <v>1292</v>
      </c>
      <c r="L24" s="26" t="s">
        <v>1031</v>
      </c>
    </row>
    <row r="25" spans="1:13" ht="20.25" customHeight="1" x14ac:dyDescent="0.3">
      <c r="A25" s="39"/>
      <c r="B25" s="40" t="s">
        <v>1296</v>
      </c>
      <c r="C25" s="34" t="s">
        <v>1298</v>
      </c>
      <c r="D25" s="29" t="s">
        <v>1301</v>
      </c>
      <c r="E25" s="30"/>
      <c r="F25" s="30"/>
      <c r="G25" s="30"/>
      <c r="H25" s="30"/>
      <c r="I25" s="30"/>
      <c r="J25" s="96" t="s">
        <v>112</v>
      </c>
      <c r="K25" s="29" t="s">
        <v>1293</v>
      </c>
      <c r="L25" s="39"/>
    </row>
    <row r="26" spans="1:13" ht="20.25" customHeight="1" x14ac:dyDescent="0.3">
      <c r="A26" s="44"/>
      <c r="B26" s="45"/>
      <c r="C26" s="46" t="s">
        <v>1299</v>
      </c>
      <c r="D26" s="46" t="s">
        <v>1117</v>
      </c>
      <c r="E26" s="47"/>
      <c r="F26" s="47"/>
      <c r="G26" s="47"/>
      <c r="H26" s="47"/>
      <c r="I26" s="47"/>
      <c r="J26" s="101"/>
      <c r="K26" s="46" t="s">
        <v>1294</v>
      </c>
      <c r="L26" s="44"/>
      <c r="M26" s="12">
        <v>47</v>
      </c>
    </row>
    <row r="27" spans="1:13" ht="20.25" customHeight="1" x14ac:dyDescent="0.3">
      <c r="A27" s="174"/>
      <c r="B27" s="175"/>
      <c r="C27" s="175"/>
      <c r="D27" s="175"/>
      <c r="E27" s="176"/>
      <c r="F27" s="176"/>
      <c r="G27" s="176"/>
      <c r="H27" s="176"/>
      <c r="I27" s="176"/>
      <c r="J27" s="177"/>
      <c r="K27" s="257" t="s">
        <v>103</v>
      </c>
      <c r="L27" s="258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66" t="s">
        <v>12</v>
      </c>
      <c r="F28" s="166"/>
      <c r="G28" s="166"/>
      <c r="H28" s="166"/>
      <c r="I28" s="167"/>
      <c r="J28" s="103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104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105"/>
      <c r="K30" s="23"/>
      <c r="L30" s="23"/>
      <c r="M30" s="22"/>
    </row>
    <row r="31" spans="1:13" ht="20.25" customHeight="1" x14ac:dyDescent="0.3">
      <c r="A31" s="26">
        <v>5</v>
      </c>
      <c r="B31" s="29" t="s">
        <v>1082</v>
      </c>
      <c r="C31" s="29" t="s">
        <v>1085</v>
      </c>
      <c r="D31" s="29" t="s">
        <v>510</v>
      </c>
      <c r="E31" s="30">
        <v>30000</v>
      </c>
      <c r="F31" s="30">
        <v>30000</v>
      </c>
      <c r="G31" s="30">
        <v>30000</v>
      </c>
      <c r="H31" s="30">
        <v>30000</v>
      </c>
      <c r="I31" s="30">
        <v>30000</v>
      </c>
      <c r="J31" s="96" t="s">
        <v>111</v>
      </c>
      <c r="K31" s="29" t="s">
        <v>1086</v>
      </c>
      <c r="L31" s="26" t="s">
        <v>100</v>
      </c>
    </row>
    <row r="32" spans="1:13" ht="20.25" customHeight="1" x14ac:dyDescent="0.3">
      <c r="A32" s="39"/>
      <c r="B32" s="34" t="s">
        <v>1083</v>
      </c>
      <c r="C32" s="34" t="s">
        <v>1611</v>
      </c>
      <c r="D32" s="34"/>
      <c r="E32" s="35"/>
      <c r="F32" s="35"/>
      <c r="G32" s="35"/>
      <c r="H32" s="35"/>
      <c r="I32" s="35"/>
      <c r="J32" s="100"/>
      <c r="K32" s="34" t="s">
        <v>1087</v>
      </c>
      <c r="L32" s="39"/>
    </row>
    <row r="33" spans="1:13" ht="20.25" customHeight="1" x14ac:dyDescent="0.3">
      <c r="A33" s="39"/>
      <c r="B33" s="34" t="s">
        <v>1084</v>
      </c>
      <c r="C33" s="34"/>
      <c r="D33" s="34"/>
      <c r="E33" s="35"/>
      <c r="F33" s="35"/>
      <c r="G33" s="35"/>
      <c r="H33" s="35"/>
      <c r="I33" s="35"/>
      <c r="J33" s="100"/>
      <c r="K33" s="34" t="s">
        <v>1088</v>
      </c>
      <c r="L33" s="39"/>
    </row>
    <row r="34" spans="1:13" ht="20.25" customHeight="1" x14ac:dyDescent="0.3">
      <c r="A34" s="39">
        <v>6</v>
      </c>
      <c r="B34" s="90" t="s">
        <v>1089</v>
      </c>
      <c r="C34" s="34" t="s">
        <v>1091</v>
      </c>
      <c r="D34" s="34" t="s">
        <v>510</v>
      </c>
      <c r="E34" s="35">
        <v>40000</v>
      </c>
      <c r="F34" s="35">
        <v>40000</v>
      </c>
      <c r="G34" s="35">
        <v>40000</v>
      </c>
      <c r="H34" s="35">
        <v>40000</v>
      </c>
      <c r="I34" s="35">
        <v>40000</v>
      </c>
      <c r="J34" s="100" t="s">
        <v>111</v>
      </c>
      <c r="K34" s="34" t="s">
        <v>1093</v>
      </c>
      <c r="L34" s="39" t="s">
        <v>100</v>
      </c>
    </row>
    <row r="35" spans="1:13" ht="20.25" customHeight="1" x14ac:dyDescent="0.3">
      <c r="A35" s="39"/>
      <c r="B35" s="34" t="s">
        <v>1027</v>
      </c>
      <c r="C35" s="34" t="s">
        <v>1092</v>
      </c>
      <c r="D35" s="34"/>
      <c r="E35" s="35"/>
      <c r="F35" s="35"/>
      <c r="G35" s="35"/>
      <c r="H35" s="35"/>
      <c r="I35" s="35"/>
      <c r="J35" s="100"/>
      <c r="K35" s="34" t="s">
        <v>1094</v>
      </c>
      <c r="L35" s="39"/>
    </row>
    <row r="36" spans="1:13" ht="20.25" customHeight="1" x14ac:dyDescent="0.3">
      <c r="A36" s="26"/>
      <c r="B36" s="29" t="s">
        <v>1090</v>
      </c>
      <c r="C36" s="29" t="s">
        <v>1090</v>
      </c>
      <c r="D36" s="29"/>
      <c r="E36" s="30"/>
      <c r="F36" s="30"/>
      <c r="G36" s="30"/>
      <c r="H36" s="30"/>
      <c r="I36" s="30"/>
      <c r="J36" s="96"/>
      <c r="K36" s="34" t="s">
        <v>1095</v>
      </c>
      <c r="L36" s="26"/>
      <c r="M36" s="5"/>
    </row>
    <row r="37" spans="1:13" ht="20.25" customHeight="1" x14ac:dyDescent="0.3">
      <c r="A37" s="26"/>
      <c r="B37" s="27"/>
      <c r="C37" s="29"/>
      <c r="D37" s="29"/>
      <c r="E37" s="30"/>
      <c r="F37" s="30"/>
      <c r="G37" s="30"/>
      <c r="H37" s="30"/>
      <c r="I37" s="30"/>
      <c r="J37" s="96"/>
      <c r="K37" s="26" t="s">
        <v>1026</v>
      </c>
      <c r="L37" s="26"/>
    </row>
    <row r="38" spans="1:13" ht="20.25" customHeight="1" x14ac:dyDescent="0.3">
      <c r="A38" s="39">
        <v>7</v>
      </c>
      <c r="B38" s="40" t="s">
        <v>1028</v>
      </c>
      <c r="C38" s="34" t="s">
        <v>1025</v>
      </c>
      <c r="D38" s="34" t="s">
        <v>1147</v>
      </c>
      <c r="E38" s="35">
        <v>50000</v>
      </c>
      <c r="F38" s="35">
        <v>50000</v>
      </c>
      <c r="G38" s="35">
        <v>50000</v>
      </c>
      <c r="H38" s="35">
        <v>50000</v>
      </c>
      <c r="I38" s="35">
        <v>50000</v>
      </c>
      <c r="J38" s="99" t="s">
        <v>111</v>
      </c>
      <c r="K38" s="39" t="s">
        <v>1148</v>
      </c>
      <c r="L38" s="147" t="s">
        <v>1031</v>
      </c>
      <c r="M38" s="22"/>
    </row>
    <row r="39" spans="1:13" ht="20.25" customHeight="1" x14ac:dyDescent="0.3">
      <c r="A39" s="26"/>
      <c r="B39" s="89" t="s">
        <v>1029</v>
      </c>
      <c r="C39" s="29" t="s">
        <v>1030</v>
      </c>
      <c r="D39" s="34"/>
      <c r="E39" s="35"/>
      <c r="F39" s="35"/>
      <c r="G39" s="35"/>
      <c r="H39" s="35"/>
      <c r="I39" s="35"/>
      <c r="J39" s="99" t="s">
        <v>112</v>
      </c>
      <c r="K39" s="39" t="s">
        <v>1149</v>
      </c>
      <c r="L39" s="39"/>
    </row>
    <row r="40" spans="1:13" ht="20.25" customHeight="1" x14ac:dyDescent="0.3">
      <c r="A40" s="26"/>
      <c r="B40" s="40"/>
      <c r="C40" s="34"/>
      <c r="D40" s="29"/>
      <c r="E40" s="30"/>
      <c r="F40" s="30"/>
      <c r="G40" s="30"/>
      <c r="H40" s="30"/>
      <c r="I40" s="30"/>
      <c r="J40" s="96"/>
      <c r="K40" s="29"/>
      <c r="L40" s="26"/>
    </row>
    <row r="41" spans="1:13" ht="20.25" customHeight="1" x14ac:dyDescent="0.3">
      <c r="A41" s="26">
        <v>8</v>
      </c>
      <c r="B41" s="40" t="s">
        <v>1032</v>
      </c>
      <c r="C41" s="34" t="s">
        <v>1034</v>
      </c>
      <c r="D41" s="29" t="s">
        <v>510</v>
      </c>
      <c r="E41" s="30">
        <v>60000</v>
      </c>
      <c r="F41" s="30">
        <v>60000</v>
      </c>
      <c r="G41" s="30">
        <v>60000</v>
      </c>
      <c r="H41" s="30">
        <v>60000</v>
      </c>
      <c r="I41" s="30">
        <v>60000</v>
      </c>
      <c r="J41" s="96" t="s">
        <v>111</v>
      </c>
      <c r="K41" s="29" t="s">
        <v>1150</v>
      </c>
      <c r="L41" s="39" t="s">
        <v>100</v>
      </c>
    </row>
    <row r="42" spans="1:13" ht="20.25" customHeight="1" x14ac:dyDescent="0.3">
      <c r="A42" s="26"/>
      <c r="B42" s="40" t="s">
        <v>1033</v>
      </c>
      <c r="C42" s="34" t="s">
        <v>112</v>
      </c>
      <c r="D42" s="29"/>
      <c r="E42" s="30"/>
      <c r="F42" s="30"/>
      <c r="G42" s="30"/>
      <c r="H42" s="30"/>
      <c r="I42" s="30"/>
      <c r="J42" s="32" t="s">
        <v>112</v>
      </c>
      <c r="K42" s="29" t="s">
        <v>640</v>
      </c>
      <c r="L42" s="39"/>
    </row>
    <row r="43" spans="1:13" ht="20.25" customHeight="1" x14ac:dyDescent="0.3">
      <c r="A43" s="26"/>
      <c r="B43" s="29"/>
      <c r="C43" s="29"/>
      <c r="D43" s="29"/>
      <c r="E43" s="30"/>
      <c r="F43" s="30"/>
      <c r="G43" s="30"/>
      <c r="H43" s="30"/>
      <c r="I43" s="30"/>
      <c r="J43" s="96"/>
      <c r="K43" s="29"/>
      <c r="L43" s="26"/>
    </row>
    <row r="44" spans="1:13" ht="20.25" customHeight="1" x14ac:dyDescent="0.3">
      <c r="A44" s="26">
        <v>9</v>
      </c>
      <c r="B44" s="27" t="s">
        <v>1016</v>
      </c>
      <c r="C44" s="29" t="s">
        <v>1018</v>
      </c>
      <c r="D44" s="29" t="s">
        <v>1021</v>
      </c>
      <c r="E44" s="30">
        <v>200000</v>
      </c>
      <c r="F44" s="30">
        <v>200000</v>
      </c>
      <c r="G44" s="30">
        <v>200000</v>
      </c>
      <c r="H44" s="30">
        <v>200000</v>
      </c>
      <c r="I44" s="30">
        <v>200000</v>
      </c>
      <c r="J44" s="113" t="s">
        <v>138</v>
      </c>
      <c r="K44" s="29" t="s">
        <v>501</v>
      </c>
      <c r="L44" s="26" t="s">
        <v>100</v>
      </c>
    </row>
    <row r="45" spans="1:13" ht="20.25" customHeight="1" x14ac:dyDescent="0.3">
      <c r="A45" s="26"/>
      <c r="B45" s="27" t="s">
        <v>1017</v>
      </c>
      <c r="C45" s="88" t="s">
        <v>1019</v>
      </c>
      <c r="D45" s="29" t="s">
        <v>1022</v>
      </c>
      <c r="E45" s="30"/>
      <c r="F45" s="30"/>
      <c r="G45" s="30"/>
      <c r="H45" s="30"/>
      <c r="I45" s="30"/>
      <c r="J45" s="32" t="s">
        <v>140</v>
      </c>
      <c r="K45" s="34" t="s">
        <v>502</v>
      </c>
      <c r="L45" s="26" t="s">
        <v>320</v>
      </c>
    </row>
    <row r="46" spans="1:13" ht="20.25" customHeight="1" x14ac:dyDescent="0.3">
      <c r="A46" s="26"/>
      <c r="B46" s="27"/>
      <c r="C46" s="29" t="s">
        <v>1020</v>
      </c>
      <c r="D46" s="29" t="s">
        <v>1023</v>
      </c>
      <c r="E46" s="30"/>
      <c r="F46" s="30"/>
      <c r="G46" s="30"/>
      <c r="H46" s="30"/>
      <c r="I46" s="30"/>
      <c r="J46" s="32" t="s">
        <v>9</v>
      </c>
      <c r="K46" s="29" t="s">
        <v>9</v>
      </c>
      <c r="L46" s="26"/>
    </row>
    <row r="47" spans="1:13" ht="20.25" customHeight="1" x14ac:dyDescent="0.3">
      <c r="A47" s="26"/>
      <c r="B47" s="27"/>
      <c r="C47" s="29" t="s">
        <v>999</v>
      </c>
      <c r="D47" s="34" t="s">
        <v>1024</v>
      </c>
      <c r="E47" s="35"/>
      <c r="F47" s="35"/>
      <c r="G47" s="35"/>
      <c r="H47" s="35"/>
      <c r="I47" s="35"/>
      <c r="J47" s="114"/>
      <c r="K47" s="36"/>
      <c r="L47" s="26"/>
    </row>
    <row r="48" spans="1:13" ht="20.25" customHeight="1" x14ac:dyDescent="0.3">
      <c r="A48" s="26"/>
      <c r="B48" s="27"/>
      <c r="C48" s="29"/>
      <c r="D48" s="34"/>
      <c r="E48" s="35"/>
      <c r="F48" s="35"/>
      <c r="G48" s="35"/>
      <c r="H48" s="35"/>
      <c r="I48" s="35"/>
      <c r="J48" s="99"/>
      <c r="K48" s="38"/>
      <c r="L48" s="147"/>
    </row>
    <row r="49" spans="1:13" ht="20.25" customHeight="1" x14ac:dyDescent="0.3">
      <c r="A49" s="26"/>
      <c r="B49" s="89"/>
      <c r="C49" s="29"/>
      <c r="D49" s="34"/>
      <c r="E49" s="35"/>
      <c r="F49" s="35"/>
      <c r="G49" s="35"/>
      <c r="H49" s="35"/>
      <c r="I49" s="35"/>
      <c r="J49" s="99"/>
      <c r="K49" s="38"/>
      <c r="L49" s="39"/>
    </row>
    <row r="50" spans="1:13" ht="20.25" customHeight="1" x14ac:dyDescent="0.3">
      <c r="A50" s="39"/>
      <c r="B50" s="40"/>
      <c r="C50" s="34"/>
      <c r="D50" s="29"/>
      <c r="E50" s="30"/>
      <c r="F50" s="30"/>
      <c r="G50" s="30"/>
      <c r="H50" s="30"/>
      <c r="I50" s="30"/>
      <c r="J50" s="96"/>
      <c r="K50" s="29"/>
      <c r="L50" s="26"/>
    </row>
    <row r="51" spans="1:13" ht="20.25" customHeight="1" x14ac:dyDescent="0.3">
      <c r="A51" s="39"/>
      <c r="B51" s="40"/>
      <c r="C51" s="34"/>
      <c r="D51" s="29"/>
      <c r="E51" s="30"/>
      <c r="F51" s="30"/>
      <c r="G51" s="30"/>
      <c r="H51" s="30"/>
      <c r="I51" s="30"/>
      <c r="J51" s="96"/>
      <c r="K51" s="29"/>
      <c r="L51" s="39"/>
    </row>
    <row r="52" spans="1:13" ht="20.25" customHeight="1" x14ac:dyDescent="0.3">
      <c r="A52" s="44"/>
      <c r="B52" s="45"/>
      <c r="C52" s="46"/>
      <c r="D52" s="46"/>
      <c r="E52" s="47"/>
      <c r="F52" s="47"/>
      <c r="G52" s="47"/>
      <c r="H52" s="47"/>
      <c r="I52" s="47"/>
      <c r="J52" s="101"/>
      <c r="K52" s="49"/>
      <c r="L52" s="44"/>
      <c r="M52" s="12">
        <v>48</v>
      </c>
    </row>
    <row r="53" spans="1:13" x14ac:dyDescent="0.3">
      <c r="A53" s="79"/>
      <c r="B53" s="80"/>
      <c r="C53" s="80"/>
      <c r="D53" s="80"/>
      <c r="E53" s="81"/>
      <c r="F53" s="81"/>
      <c r="G53" s="81"/>
      <c r="H53" s="81"/>
      <c r="I53" s="81"/>
      <c r="J53" s="106"/>
      <c r="K53" s="83"/>
      <c r="L53" s="85"/>
      <c r="M53" s="11"/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106"/>
      <c r="K54" s="83"/>
      <c r="L54" s="79"/>
      <c r="M54" s="11"/>
    </row>
    <row r="55" spans="1:13" x14ac:dyDescent="0.3">
      <c r="A55" s="79"/>
      <c r="B55" s="80"/>
      <c r="C55" s="80"/>
      <c r="D55" s="80"/>
      <c r="E55" s="81"/>
      <c r="F55" s="81"/>
      <c r="G55" s="81"/>
      <c r="H55" s="81"/>
      <c r="I55" s="81"/>
      <c r="J55" s="106"/>
      <c r="K55" s="83"/>
      <c r="L55" s="79"/>
      <c r="M55" s="11"/>
    </row>
    <row r="56" spans="1:13" x14ac:dyDescent="0.3">
      <c r="A56" s="79"/>
      <c r="B56" s="80"/>
      <c r="C56" s="80"/>
      <c r="D56" s="80"/>
      <c r="E56" s="81"/>
      <c r="F56" s="81"/>
      <c r="G56" s="81"/>
      <c r="H56" s="81"/>
      <c r="I56" s="81"/>
      <c r="J56" s="106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106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106"/>
      <c r="K58" s="83"/>
      <c r="L58" s="79"/>
      <c r="M58" s="11"/>
    </row>
    <row r="59" spans="1:13" x14ac:dyDescent="0.3">
      <c r="A59" s="79"/>
      <c r="B59" s="80"/>
      <c r="C59" s="80"/>
      <c r="D59" s="80"/>
      <c r="E59" s="223">
        <f>SUM(E11,E16,E20,E24,E31,E34:E35,E38,E41,E44)</f>
        <v>1210000</v>
      </c>
      <c r="F59" s="81"/>
      <c r="G59" s="81"/>
      <c r="H59" s="81"/>
      <c r="I59" s="81"/>
      <c r="J59" s="106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106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106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106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106"/>
      <c r="K63" s="83"/>
      <c r="L63" s="79"/>
      <c r="M63" s="11"/>
    </row>
    <row r="64" spans="1:13" x14ac:dyDescent="0.3">
      <c r="A64" s="79"/>
      <c r="B64" s="80"/>
      <c r="C64" s="80"/>
      <c r="D64" s="80"/>
      <c r="E64" s="81"/>
      <c r="F64" s="81"/>
      <c r="G64" s="81"/>
      <c r="H64" s="81"/>
      <c r="I64" s="81"/>
      <c r="J64" s="106"/>
      <c r="K64" s="83"/>
      <c r="L64" s="79"/>
      <c r="M64" s="11"/>
    </row>
    <row r="65" spans="1:13" x14ac:dyDescent="0.3">
      <c r="A65" s="79"/>
      <c r="B65" s="80"/>
      <c r="C65" s="80"/>
      <c r="D65" s="80"/>
      <c r="E65" s="81"/>
      <c r="F65" s="81"/>
      <c r="G65" s="81"/>
      <c r="H65" s="81"/>
      <c r="I65" s="81"/>
      <c r="J65" s="106"/>
      <c r="K65" s="83"/>
      <c r="L65" s="79"/>
      <c r="M65" s="11"/>
    </row>
    <row r="66" spans="1:13" x14ac:dyDescent="0.3">
      <c r="A66" s="79"/>
      <c r="B66" s="80"/>
      <c r="C66" s="80"/>
      <c r="D66" s="80"/>
      <c r="E66" s="81"/>
      <c r="F66" s="81"/>
      <c r="G66" s="81"/>
      <c r="H66" s="81"/>
      <c r="I66" s="81"/>
      <c r="J66" s="106"/>
      <c r="K66" s="83"/>
      <c r="L66" s="79"/>
      <c r="M66" s="11"/>
    </row>
    <row r="67" spans="1:13" x14ac:dyDescent="0.3">
      <c r="A67" s="79"/>
      <c r="B67" s="80"/>
      <c r="C67" s="80"/>
      <c r="D67" s="80"/>
      <c r="E67" s="81"/>
      <c r="F67" s="81"/>
      <c r="G67" s="81"/>
      <c r="H67" s="81"/>
      <c r="I67" s="81"/>
      <c r="J67" s="106"/>
      <c r="K67" s="83"/>
      <c r="L67" s="79"/>
      <c r="M67" s="11"/>
    </row>
    <row r="68" spans="1:13" x14ac:dyDescent="0.3">
      <c r="A68" s="79"/>
      <c r="B68" s="80"/>
      <c r="C68" s="80"/>
      <c r="D68" s="80"/>
      <c r="E68" s="81"/>
      <c r="F68" s="81"/>
      <c r="G68" s="81"/>
      <c r="H68" s="81"/>
      <c r="I68" s="81"/>
      <c r="J68" s="106"/>
      <c r="K68" s="83"/>
      <c r="L68" s="79"/>
      <c r="M68" s="11"/>
    </row>
    <row r="69" spans="1:13" x14ac:dyDescent="0.3">
      <c r="A69" s="79"/>
      <c r="B69" s="80"/>
      <c r="C69" s="80"/>
      <c r="D69" s="80"/>
      <c r="E69" s="81"/>
      <c r="F69" s="81"/>
      <c r="G69" s="81"/>
      <c r="H69" s="81"/>
      <c r="I69" s="81"/>
      <c r="J69" s="106"/>
      <c r="K69" s="83"/>
      <c r="L69" s="79"/>
      <c r="M69" s="11"/>
    </row>
    <row r="70" spans="1:13" x14ac:dyDescent="0.3">
      <c r="A70" s="79"/>
      <c r="B70" s="80"/>
      <c r="C70" s="80"/>
      <c r="D70" s="80"/>
      <c r="E70" s="81"/>
      <c r="F70" s="81"/>
      <c r="G70" s="81"/>
      <c r="H70" s="81"/>
      <c r="I70" s="81"/>
      <c r="J70" s="106"/>
      <c r="K70" s="83"/>
      <c r="L70" s="79"/>
      <c r="M70" s="11"/>
    </row>
    <row r="71" spans="1:13" x14ac:dyDescent="0.3">
      <c r="A71" s="79"/>
      <c r="B71" s="80"/>
      <c r="C71" s="80"/>
      <c r="D71" s="80"/>
      <c r="E71" s="81"/>
      <c r="F71" s="81"/>
      <c r="G71" s="81"/>
      <c r="H71" s="81"/>
      <c r="I71" s="81"/>
      <c r="J71" s="106"/>
      <c r="K71" s="83"/>
      <c r="L71" s="79"/>
      <c r="M71" s="11"/>
    </row>
    <row r="72" spans="1:13" x14ac:dyDescent="0.3">
      <c r="A72" s="79"/>
      <c r="B72" s="80"/>
      <c r="C72" s="80"/>
      <c r="D72" s="80"/>
      <c r="E72" s="81"/>
      <c r="F72" s="81"/>
      <c r="G72" s="81"/>
      <c r="H72" s="81"/>
      <c r="I72" s="81"/>
      <c r="J72" s="106"/>
      <c r="K72" s="83"/>
      <c r="L72" s="79"/>
      <c r="M72" s="11"/>
    </row>
    <row r="73" spans="1:13" x14ac:dyDescent="0.3">
      <c r="A73" s="79"/>
      <c r="B73" s="80"/>
      <c r="C73" s="80"/>
      <c r="D73" s="80"/>
      <c r="E73" s="81"/>
      <c r="F73" s="81"/>
      <c r="G73" s="81"/>
      <c r="H73" s="81"/>
      <c r="I73" s="81"/>
      <c r="J73" s="106"/>
      <c r="K73" s="83"/>
      <c r="L73" s="79"/>
      <c r="M73" s="11"/>
    </row>
    <row r="74" spans="1:13" x14ac:dyDescent="0.3">
      <c r="A74" s="79"/>
      <c r="B74" s="80"/>
      <c r="C74" s="80"/>
      <c r="D74" s="80"/>
      <c r="E74" s="81"/>
      <c r="F74" s="81"/>
      <c r="G74" s="81"/>
      <c r="H74" s="81"/>
      <c r="I74" s="81"/>
      <c r="J74" s="106"/>
      <c r="K74" s="83"/>
      <c r="L74" s="79"/>
      <c r="M74" s="11"/>
    </row>
    <row r="75" spans="1:13" x14ac:dyDescent="0.3">
      <c r="A75" s="79"/>
      <c r="B75" s="80"/>
      <c r="C75" s="80"/>
      <c r="D75" s="80"/>
      <c r="E75" s="81"/>
      <c r="F75" s="81"/>
      <c r="G75" s="81"/>
      <c r="H75" s="81"/>
      <c r="I75" s="81"/>
      <c r="J75" s="106"/>
      <c r="K75" s="83"/>
      <c r="L75" s="79"/>
      <c r="M75" s="11"/>
    </row>
    <row r="76" spans="1:13" x14ac:dyDescent="0.3">
      <c r="A76" s="79"/>
      <c r="B76" s="80"/>
      <c r="C76" s="80"/>
      <c r="D76" s="80"/>
      <c r="E76" s="81"/>
      <c r="F76" s="81"/>
      <c r="G76" s="81"/>
      <c r="H76" s="81"/>
      <c r="I76" s="81"/>
      <c r="J76" s="106"/>
      <c r="K76" s="83"/>
      <c r="L76" s="79"/>
      <c r="M76" s="11"/>
    </row>
    <row r="77" spans="1:13" x14ac:dyDescent="0.3">
      <c r="A77" s="79"/>
      <c r="B77" s="80"/>
      <c r="C77" s="80"/>
      <c r="D77" s="80"/>
      <c r="E77" s="81"/>
      <c r="F77" s="81"/>
      <c r="G77" s="81"/>
      <c r="H77" s="81"/>
      <c r="I77" s="81"/>
      <c r="J77" s="106"/>
      <c r="K77" s="83"/>
      <c r="L77" s="79"/>
      <c r="M77" s="11"/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106"/>
      <c r="K78" s="83"/>
      <c r="L78" s="79"/>
      <c r="M78" s="11"/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106"/>
      <c r="K79" s="83"/>
      <c r="L79" s="79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106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106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106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106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106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106"/>
      <c r="K85" s="83"/>
      <c r="L85" s="79"/>
      <c r="M85" s="11"/>
    </row>
    <row r="86" spans="1:13" x14ac:dyDescent="0.3">
      <c r="A86" s="79"/>
      <c r="B86" s="80"/>
      <c r="C86" s="80"/>
      <c r="D86" s="80"/>
      <c r="E86" s="81"/>
      <c r="F86" s="81"/>
      <c r="G86" s="81"/>
      <c r="H86" s="81"/>
      <c r="I86" s="81"/>
      <c r="J86" s="106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106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106"/>
      <c r="K88" s="83"/>
      <c r="L88" s="79"/>
      <c r="M88" s="11"/>
    </row>
    <row r="89" spans="1:13" x14ac:dyDescent="0.3">
      <c r="A89" s="79"/>
      <c r="B89" s="80"/>
      <c r="C89" s="80"/>
      <c r="D89" s="80"/>
      <c r="E89" s="81"/>
      <c r="F89" s="81"/>
      <c r="G89" s="81"/>
      <c r="H89" s="81"/>
      <c r="I89" s="81"/>
      <c r="J89" s="106"/>
      <c r="K89" s="83"/>
      <c r="L89" s="79"/>
      <c r="M89" s="11"/>
    </row>
    <row r="90" spans="1:13" x14ac:dyDescent="0.3">
      <c r="A90" s="79"/>
      <c r="B90" s="80"/>
      <c r="C90" s="80"/>
      <c r="D90" s="80"/>
      <c r="E90" s="81"/>
      <c r="F90" s="81"/>
      <c r="G90" s="81"/>
      <c r="H90" s="81"/>
      <c r="I90" s="81"/>
      <c r="J90" s="106"/>
      <c r="K90" s="83"/>
      <c r="L90" s="79"/>
      <c r="M90" s="11"/>
    </row>
    <row r="91" spans="1:13" x14ac:dyDescent="0.3">
      <c r="A91" s="79"/>
      <c r="B91" s="80"/>
      <c r="C91" s="80"/>
      <c r="D91" s="80"/>
      <c r="E91" s="81"/>
      <c r="F91" s="81"/>
      <c r="G91" s="81"/>
      <c r="H91" s="81"/>
      <c r="I91" s="81"/>
      <c r="J91" s="106"/>
      <c r="K91" s="83"/>
      <c r="L91" s="79"/>
      <c r="M91" s="11"/>
    </row>
    <row r="92" spans="1:13" ht="20.25" customHeight="1" x14ac:dyDescent="0.3">
      <c r="A92" s="79"/>
      <c r="B92" s="80"/>
      <c r="C92" s="80"/>
      <c r="D92" s="80"/>
      <c r="E92" s="81"/>
      <c r="F92" s="81"/>
      <c r="G92" s="81"/>
      <c r="H92" s="81"/>
      <c r="I92" s="81"/>
      <c r="J92" s="106"/>
      <c r="K92" s="83"/>
      <c r="L92" s="79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106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106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106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106"/>
      <c r="K96" s="83"/>
      <c r="L96" s="79"/>
    </row>
    <row r="97" spans="1:12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106"/>
      <c r="K97" s="83"/>
      <c r="L97" s="79"/>
    </row>
    <row r="98" spans="1:12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106"/>
      <c r="K98" s="83"/>
      <c r="L98" s="79"/>
    </row>
    <row r="99" spans="1:12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106"/>
      <c r="K99" s="83"/>
      <c r="L99" s="79"/>
    </row>
    <row r="100" spans="1:12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106"/>
      <c r="K100" s="83"/>
      <c r="L100" s="79"/>
    </row>
    <row r="101" spans="1:12" ht="20.25" customHeight="1" x14ac:dyDescent="0.3">
      <c r="A101" s="79"/>
      <c r="B101" s="80"/>
      <c r="C101" s="80"/>
      <c r="D101" s="80"/>
      <c r="E101" s="81"/>
      <c r="F101" s="81"/>
      <c r="G101" s="81"/>
      <c r="H101" s="81"/>
      <c r="I101" s="81"/>
      <c r="J101" s="106"/>
      <c r="K101" s="83"/>
      <c r="L101" s="79"/>
    </row>
    <row r="102" spans="1:12" ht="20.25" customHeight="1" x14ac:dyDescent="0.3">
      <c r="A102" s="79"/>
      <c r="B102" s="80"/>
      <c r="C102" s="80"/>
      <c r="D102" s="80"/>
      <c r="E102" s="81"/>
      <c r="F102" s="81"/>
      <c r="G102" s="81"/>
      <c r="H102" s="81"/>
      <c r="I102" s="81"/>
      <c r="J102" s="106"/>
      <c r="K102" s="83"/>
      <c r="L102" s="79"/>
    </row>
  </sheetData>
  <mergeCells count="2">
    <mergeCell ref="K1:L1"/>
    <mergeCell ref="K27:L27"/>
  </mergeCells>
  <pageMargins left="0.25" right="0.25" top="0.45" bottom="0.39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showGridLines="0" topLeftCell="A354" zoomScale="110" zoomScaleNormal="110" workbookViewId="0">
      <selection activeCell="I395" sqref="I395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4" style="74" customWidth="1"/>
    <col min="4" max="4" width="15.875" style="74" customWidth="1"/>
    <col min="5" max="9" width="9.5" style="75" customWidth="1"/>
    <col min="10" max="10" width="8.875" style="75" customWidth="1"/>
    <col min="11" max="11" width="11.375" style="74" customWidth="1"/>
    <col min="12" max="12" width="9.5" style="73" customWidth="1"/>
    <col min="13" max="13" width="3" style="12" customWidth="1"/>
    <col min="14" max="14" width="9.25" style="11" bestFit="1" customWidth="1"/>
    <col min="15" max="16384" width="9" style="11"/>
  </cols>
  <sheetData>
    <row r="1" spans="1:13" s="6" customFormat="1" ht="20.25" customHeight="1" x14ac:dyDescent="0.3">
      <c r="A1" s="1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76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76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76"/>
      <c r="B6" s="9" t="s">
        <v>121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76"/>
      <c r="B7" s="9" t="s">
        <v>122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69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>
        <v>1</v>
      </c>
      <c r="B11" s="27" t="s">
        <v>160</v>
      </c>
      <c r="C11" s="29" t="s">
        <v>163</v>
      </c>
      <c r="D11" s="88" t="s">
        <v>165</v>
      </c>
      <c r="E11" s="30">
        <v>441700</v>
      </c>
      <c r="F11" s="30">
        <v>441700</v>
      </c>
      <c r="G11" s="30">
        <v>441700</v>
      </c>
      <c r="H11" s="30">
        <v>441700</v>
      </c>
      <c r="I11" s="30">
        <v>441700</v>
      </c>
      <c r="J11" s="112" t="s">
        <v>407</v>
      </c>
      <c r="K11" s="29" t="s">
        <v>174</v>
      </c>
      <c r="L11" s="26" t="s">
        <v>38</v>
      </c>
      <c r="M11" s="22"/>
    </row>
    <row r="12" spans="1:13" ht="20.25" customHeight="1" x14ac:dyDescent="0.3">
      <c r="A12" s="26"/>
      <c r="B12" s="27" t="s">
        <v>162</v>
      </c>
      <c r="C12" s="29" t="s">
        <v>164</v>
      </c>
      <c r="D12" s="88" t="s">
        <v>166</v>
      </c>
      <c r="E12" s="30"/>
      <c r="F12" s="30"/>
      <c r="G12" s="30"/>
      <c r="H12" s="30"/>
      <c r="I12" s="30"/>
      <c r="J12" s="32" t="s">
        <v>204</v>
      </c>
      <c r="K12" s="29" t="s">
        <v>175</v>
      </c>
      <c r="L12" s="26"/>
    </row>
    <row r="13" spans="1:13" ht="20.25" customHeight="1" x14ac:dyDescent="0.3">
      <c r="A13" s="26"/>
      <c r="B13" s="27" t="s">
        <v>161</v>
      </c>
      <c r="C13" s="29"/>
      <c r="D13" s="88" t="s">
        <v>167</v>
      </c>
      <c r="E13" s="30"/>
      <c r="F13" s="30"/>
      <c r="G13" s="30"/>
      <c r="H13" s="30"/>
      <c r="I13" s="30"/>
      <c r="J13" s="33"/>
      <c r="K13" s="29" t="s">
        <v>176</v>
      </c>
      <c r="L13" s="26"/>
    </row>
    <row r="14" spans="1:13" ht="20.25" customHeight="1" x14ac:dyDescent="0.3">
      <c r="A14" s="26"/>
      <c r="B14" s="27"/>
      <c r="C14" s="29"/>
      <c r="D14" s="90" t="s">
        <v>168</v>
      </c>
      <c r="E14" s="35"/>
      <c r="F14" s="35"/>
      <c r="G14" s="35"/>
      <c r="H14" s="35"/>
      <c r="I14" s="35"/>
      <c r="J14" s="33"/>
      <c r="K14" s="36"/>
      <c r="L14" s="36"/>
    </row>
    <row r="15" spans="1:13" ht="20.25" customHeight="1" x14ac:dyDescent="0.3">
      <c r="A15" s="26"/>
      <c r="B15" s="27"/>
      <c r="C15" s="29"/>
      <c r="D15" s="90" t="s">
        <v>169</v>
      </c>
      <c r="E15" s="35"/>
      <c r="F15" s="35"/>
      <c r="G15" s="35"/>
      <c r="H15" s="35"/>
      <c r="I15" s="35"/>
      <c r="J15" s="37"/>
      <c r="K15" s="38"/>
      <c r="L15" s="39"/>
    </row>
    <row r="16" spans="1:13" ht="20.25" customHeight="1" x14ac:dyDescent="0.3">
      <c r="A16" s="39"/>
      <c r="B16" s="40"/>
      <c r="C16" s="34"/>
      <c r="D16" s="88" t="s">
        <v>170</v>
      </c>
      <c r="E16" s="30"/>
      <c r="F16" s="30"/>
      <c r="G16" s="30"/>
      <c r="H16" s="30"/>
      <c r="I16" s="30"/>
      <c r="J16" s="32"/>
      <c r="K16" s="29"/>
      <c r="L16" s="26"/>
    </row>
    <row r="17" spans="1:13" ht="20.25" customHeight="1" x14ac:dyDescent="0.3">
      <c r="A17" s="39"/>
      <c r="B17" s="40"/>
      <c r="C17" s="34"/>
      <c r="D17" s="88" t="s">
        <v>171</v>
      </c>
      <c r="E17" s="30"/>
      <c r="F17" s="30"/>
      <c r="G17" s="30"/>
      <c r="H17" s="30"/>
      <c r="I17" s="30"/>
      <c r="J17" s="32"/>
      <c r="K17" s="29"/>
      <c r="L17" s="39"/>
    </row>
    <row r="18" spans="1:13" ht="20.25" customHeight="1" x14ac:dyDescent="0.3">
      <c r="A18" s="39"/>
      <c r="B18" s="40"/>
      <c r="C18" s="34"/>
      <c r="D18" s="88" t="s">
        <v>172</v>
      </c>
      <c r="E18" s="30"/>
      <c r="F18" s="30"/>
      <c r="G18" s="30"/>
      <c r="H18" s="30"/>
      <c r="I18" s="30"/>
      <c r="J18" s="32"/>
      <c r="K18" s="29"/>
      <c r="L18" s="39"/>
    </row>
    <row r="19" spans="1:13" ht="20.25" customHeight="1" x14ac:dyDescent="0.3">
      <c r="A19" s="39"/>
      <c r="B19" s="40"/>
      <c r="C19" s="34"/>
      <c r="D19" s="29"/>
      <c r="E19" s="30"/>
      <c r="F19" s="30"/>
      <c r="G19" s="30"/>
      <c r="H19" s="30"/>
      <c r="I19" s="30"/>
      <c r="J19" s="32"/>
      <c r="K19" s="29"/>
      <c r="L19" s="36"/>
    </row>
    <row r="20" spans="1:13" ht="20.25" customHeight="1" x14ac:dyDescent="0.3">
      <c r="A20" s="39">
        <v>2</v>
      </c>
      <c r="B20" s="40" t="s">
        <v>651</v>
      </c>
      <c r="C20" s="29" t="s">
        <v>163</v>
      </c>
      <c r="D20" s="88" t="s">
        <v>178</v>
      </c>
      <c r="E20" s="30">
        <v>120000</v>
      </c>
      <c r="F20" s="30">
        <v>120000</v>
      </c>
      <c r="G20" s="30">
        <v>120000</v>
      </c>
      <c r="H20" s="30">
        <v>120000</v>
      </c>
      <c r="I20" s="30">
        <v>120000</v>
      </c>
      <c r="J20" s="32" t="s">
        <v>652</v>
      </c>
      <c r="K20" s="29" t="s">
        <v>174</v>
      </c>
      <c r="L20" s="26" t="s">
        <v>38</v>
      </c>
    </row>
    <row r="21" spans="1:13" ht="20.25" customHeight="1" x14ac:dyDescent="0.3">
      <c r="A21" s="39"/>
      <c r="B21" s="40" t="s">
        <v>177</v>
      </c>
      <c r="C21" s="29" t="s">
        <v>164</v>
      </c>
      <c r="D21" s="29" t="s">
        <v>179</v>
      </c>
      <c r="E21" s="30"/>
      <c r="F21" s="30"/>
      <c r="G21" s="30"/>
      <c r="H21" s="30"/>
      <c r="I21" s="30"/>
      <c r="J21" s="32" t="s">
        <v>653</v>
      </c>
      <c r="K21" s="29" t="s">
        <v>175</v>
      </c>
      <c r="L21" s="36"/>
    </row>
    <row r="22" spans="1:13" ht="20.25" customHeight="1" x14ac:dyDescent="0.3">
      <c r="A22" s="39"/>
      <c r="B22" s="40"/>
      <c r="C22" s="34"/>
      <c r="D22" s="29" t="s">
        <v>180</v>
      </c>
      <c r="E22" s="30"/>
      <c r="F22" s="30"/>
      <c r="G22" s="30"/>
      <c r="H22" s="30"/>
      <c r="I22" s="30"/>
      <c r="J22" s="32" t="s">
        <v>445</v>
      </c>
      <c r="K22" s="29" t="s">
        <v>176</v>
      </c>
      <c r="L22" s="36"/>
    </row>
    <row r="23" spans="1:13" ht="20.25" customHeight="1" x14ac:dyDescent="0.3">
      <c r="A23" s="26"/>
      <c r="B23" s="29"/>
      <c r="C23" s="29"/>
      <c r="D23" s="29" t="s">
        <v>181</v>
      </c>
      <c r="E23" s="30"/>
      <c r="F23" s="30"/>
      <c r="G23" s="30"/>
      <c r="H23" s="30"/>
      <c r="I23" s="30"/>
      <c r="J23" s="33"/>
      <c r="K23" s="29"/>
      <c r="L23" s="26"/>
    </row>
    <row r="24" spans="1:13" ht="20.25" customHeight="1" x14ac:dyDescent="0.3">
      <c r="A24" s="39"/>
      <c r="B24" s="34"/>
      <c r="C24" s="34"/>
      <c r="D24" s="34" t="s">
        <v>182</v>
      </c>
      <c r="E24" s="35"/>
      <c r="F24" s="35"/>
      <c r="G24" s="35"/>
      <c r="H24" s="35"/>
      <c r="I24" s="35"/>
      <c r="J24" s="35"/>
      <c r="K24" s="34"/>
      <c r="L24" s="39"/>
    </row>
    <row r="25" spans="1:13" ht="20.25" customHeight="1" x14ac:dyDescent="0.3">
      <c r="A25" s="26"/>
      <c r="B25" s="29"/>
      <c r="C25" s="28"/>
      <c r="D25" s="29"/>
      <c r="E25" s="30"/>
      <c r="F25" s="30"/>
      <c r="G25" s="30"/>
      <c r="H25" s="30"/>
      <c r="I25" s="30"/>
      <c r="J25" s="33"/>
      <c r="K25" s="41"/>
      <c r="L25" s="26"/>
      <c r="M25" s="5"/>
    </row>
    <row r="26" spans="1:13" ht="20.25" customHeight="1" x14ac:dyDescent="0.3">
      <c r="A26" s="44"/>
      <c r="B26" s="45"/>
      <c r="C26" s="46"/>
      <c r="D26" s="46"/>
      <c r="E26" s="47"/>
      <c r="F26" s="47"/>
      <c r="G26" s="47"/>
      <c r="H26" s="47"/>
      <c r="I26" s="47"/>
      <c r="J26" s="48"/>
      <c r="K26" s="49"/>
      <c r="L26" s="44"/>
      <c r="M26" s="12">
        <v>49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255" t="s">
        <v>103</v>
      </c>
      <c r="L27" s="256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69" t="s">
        <v>908</v>
      </c>
      <c r="F28" s="169"/>
      <c r="G28" s="169"/>
      <c r="H28" s="169"/>
      <c r="I28" s="170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26">
        <v>3</v>
      </c>
      <c r="B31" s="27" t="s">
        <v>184</v>
      </c>
      <c r="C31" s="29" t="s">
        <v>187</v>
      </c>
      <c r="D31" s="91" t="s">
        <v>190</v>
      </c>
      <c r="E31" s="30">
        <v>96700</v>
      </c>
      <c r="F31" s="30">
        <v>96700</v>
      </c>
      <c r="G31" s="30">
        <v>96700</v>
      </c>
      <c r="H31" s="30">
        <v>96700</v>
      </c>
      <c r="I31" s="30">
        <v>96700</v>
      </c>
      <c r="J31" s="35" t="s">
        <v>398</v>
      </c>
      <c r="K31" s="95" t="s">
        <v>264</v>
      </c>
      <c r="L31" s="39" t="s">
        <v>38</v>
      </c>
      <c r="M31" s="22"/>
    </row>
    <row r="32" spans="1:13" ht="20.25" customHeight="1" x14ac:dyDescent="0.3">
      <c r="A32" s="26"/>
      <c r="B32" s="27" t="s">
        <v>185</v>
      </c>
      <c r="C32" s="29" t="s">
        <v>188</v>
      </c>
      <c r="D32" s="29" t="s">
        <v>191</v>
      </c>
      <c r="E32" s="30"/>
      <c r="F32" s="30"/>
      <c r="G32" s="30"/>
      <c r="H32" s="30"/>
      <c r="I32" s="30"/>
      <c r="J32" s="32" t="s">
        <v>263</v>
      </c>
      <c r="K32" s="95" t="s">
        <v>265</v>
      </c>
      <c r="L32" s="26"/>
    </row>
    <row r="33" spans="1:12" ht="20.25" customHeight="1" x14ac:dyDescent="0.3">
      <c r="A33" s="26"/>
      <c r="B33" s="27" t="s">
        <v>186</v>
      </c>
      <c r="C33" s="29" t="s">
        <v>189</v>
      </c>
      <c r="D33" s="29" t="s">
        <v>192</v>
      </c>
      <c r="E33" s="30"/>
      <c r="F33" s="30"/>
      <c r="G33" s="30"/>
      <c r="H33" s="30"/>
      <c r="I33" s="30"/>
      <c r="J33" s="33"/>
      <c r="K33" s="71" t="s">
        <v>266</v>
      </c>
      <c r="L33" s="26"/>
    </row>
    <row r="34" spans="1:12" ht="20.25" customHeight="1" x14ac:dyDescent="0.3">
      <c r="A34" s="26"/>
      <c r="B34" s="27"/>
      <c r="C34" s="29"/>
      <c r="D34" s="34" t="s">
        <v>193</v>
      </c>
      <c r="E34" s="35"/>
      <c r="F34" s="35"/>
      <c r="G34" s="35"/>
      <c r="H34" s="35"/>
      <c r="I34" s="35"/>
      <c r="J34" s="33"/>
      <c r="K34" s="42"/>
      <c r="L34" s="36"/>
    </row>
    <row r="35" spans="1:12" ht="20.25" customHeight="1" x14ac:dyDescent="0.3">
      <c r="A35" s="26"/>
      <c r="B35" s="27"/>
      <c r="C35" s="29"/>
      <c r="D35" s="34" t="s">
        <v>194</v>
      </c>
      <c r="E35" s="35"/>
      <c r="F35" s="35"/>
      <c r="G35" s="35"/>
      <c r="H35" s="35"/>
      <c r="I35" s="35"/>
      <c r="J35" s="37"/>
      <c r="K35" s="87"/>
      <c r="L35" s="38"/>
    </row>
    <row r="36" spans="1:12" ht="20.25" customHeight="1" x14ac:dyDescent="0.3">
      <c r="A36" s="26"/>
      <c r="B36" s="27"/>
      <c r="C36" s="29"/>
      <c r="D36" s="34"/>
      <c r="E36" s="35"/>
      <c r="F36" s="35"/>
      <c r="G36" s="35"/>
      <c r="H36" s="35"/>
      <c r="I36" s="35"/>
      <c r="J36" s="37"/>
      <c r="K36" s="87"/>
      <c r="L36" s="38"/>
    </row>
    <row r="37" spans="1:12" ht="20.25" customHeight="1" x14ac:dyDescent="0.3">
      <c r="A37" s="43">
        <v>4</v>
      </c>
      <c r="B37" s="27" t="s">
        <v>195</v>
      </c>
      <c r="C37" s="29" t="s">
        <v>199</v>
      </c>
      <c r="D37" s="34" t="s">
        <v>201</v>
      </c>
      <c r="E37" s="35">
        <v>100000</v>
      </c>
      <c r="F37" s="35">
        <v>100000</v>
      </c>
      <c r="G37" s="35">
        <v>100000</v>
      </c>
      <c r="H37" s="35">
        <v>100000</v>
      </c>
      <c r="I37" s="35">
        <v>100000</v>
      </c>
      <c r="J37" s="99" t="s">
        <v>203</v>
      </c>
      <c r="K37" s="95" t="s">
        <v>205</v>
      </c>
      <c r="L37" s="39" t="s">
        <v>38</v>
      </c>
    </row>
    <row r="38" spans="1:12" ht="20.25" customHeight="1" x14ac:dyDescent="0.3">
      <c r="A38" s="26"/>
      <c r="B38" s="27" t="s">
        <v>196</v>
      </c>
      <c r="C38" s="29" t="s">
        <v>200</v>
      </c>
      <c r="D38" s="34" t="s">
        <v>202</v>
      </c>
      <c r="E38" s="35"/>
      <c r="F38" s="35"/>
      <c r="G38" s="35"/>
      <c r="H38" s="35"/>
      <c r="I38" s="35"/>
      <c r="J38" s="99" t="s">
        <v>204</v>
      </c>
      <c r="K38" s="95" t="s">
        <v>206</v>
      </c>
      <c r="L38" s="38"/>
    </row>
    <row r="39" spans="1:12" ht="20.25" customHeight="1" x14ac:dyDescent="0.3">
      <c r="A39" s="26"/>
      <c r="B39" s="27" t="s">
        <v>197</v>
      </c>
      <c r="C39" s="29"/>
      <c r="D39" s="34"/>
      <c r="E39" s="35"/>
      <c r="F39" s="35"/>
      <c r="G39" s="35"/>
      <c r="H39" s="35"/>
      <c r="I39" s="35"/>
      <c r="J39" s="37"/>
      <c r="K39" s="95" t="s">
        <v>207</v>
      </c>
      <c r="L39" s="38"/>
    </row>
    <row r="40" spans="1:12" ht="20.25" customHeight="1" x14ac:dyDescent="0.3">
      <c r="A40" s="26"/>
      <c r="B40" s="27" t="s">
        <v>198</v>
      </c>
      <c r="C40" s="29"/>
      <c r="D40" s="34"/>
      <c r="E40" s="35"/>
      <c r="F40" s="35"/>
      <c r="G40" s="35"/>
      <c r="H40" s="35"/>
      <c r="I40" s="35"/>
      <c r="J40" s="37"/>
      <c r="K40" s="95" t="s">
        <v>208</v>
      </c>
      <c r="L40" s="38"/>
    </row>
    <row r="41" spans="1:12" ht="20.25" customHeight="1" x14ac:dyDescent="0.3">
      <c r="A41" s="26"/>
      <c r="B41" s="27"/>
      <c r="C41" s="29"/>
      <c r="D41" s="34"/>
      <c r="E41" s="35"/>
      <c r="F41" s="35"/>
      <c r="G41" s="35"/>
      <c r="H41" s="35"/>
      <c r="I41" s="35"/>
      <c r="J41" s="37"/>
      <c r="K41" s="87"/>
      <c r="L41" s="38"/>
    </row>
    <row r="42" spans="1:12" ht="20.25" customHeight="1" x14ac:dyDescent="0.3">
      <c r="A42" s="43">
        <v>5</v>
      </c>
      <c r="B42" s="27" t="s">
        <v>209</v>
      </c>
      <c r="C42" s="29" t="s">
        <v>187</v>
      </c>
      <c r="D42" s="34" t="s">
        <v>213</v>
      </c>
      <c r="E42" s="35">
        <v>40000</v>
      </c>
      <c r="F42" s="35">
        <v>40000</v>
      </c>
      <c r="G42" s="35">
        <v>40000</v>
      </c>
      <c r="H42" s="35">
        <v>40000</v>
      </c>
      <c r="I42" s="35">
        <v>40000</v>
      </c>
      <c r="J42" s="35" t="s">
        <v>398</v>
      </c>
      <c r="K42" s="95" t="s">
        <v>264</v>
      </c>
      <c r="L42" s="39" t="s">
        <v>38</v>
      </c>
    </row>
    <row r="43" spans="1:12" ht="20.25" customHeight="1" x14ac:dyDescent="0.3">
      <c r="A43" s="39"/>
      <c r="B43" s="40" t="s">
        <v>210</v>
      </c>
      <c r="C43" s="34" t="s">
        <v>212</v>
      </c>
      <c r="D43" s="29" t="s">
        <v>214</v>
      </c>
      <c r="E43" s="30"/>
      <c r="F43" s="30"/>
      <c r="G43" s="30"/>
      <c r="H43" s="30"/>
      <c r="I43" s="30"/>
      <c r="J43" s="32" t="s">
        <v>263</v>
      </c>
      <c r="K43" s="95" t="s">
        <v>265</v>
      </c>
      <c r="L43" s="26"/>
    </row>
    <row r="44" spans="1:12" ht="20.25" customHeight="1" x14ac:dyDescent="0.3">
      <c r="A44" s="39"/>
      <c r="B44" s="40" t="s">
        <v>211</v>
      </c>
      <c r="C44" s="34"/>
      <c r="D44" s="29" t="s">
        <v>215</v>
      </c>
      <c r="E44" s="30"/>
      <c r="F44" s="30"/>
      <c r="G44" s="30"/>
      <c r="H44" s="30"/>
      <c r="I44" s="30"/>
      <c r="J44" s="33"/>
      <c r="K44" s="71" t="s">
        <v>266</v>
      </c>
      <c r="L44" s="26"/>
    </row>
    <row r="45" spans="1:12" ht="20.25" customHeight="1" x14ac:dyDescent="0.3">
      <c r="A45" s="39"/>
      <c r="B45" s="40" t="s">
        <v>189</v>
      </c>
      <c r="C45" s="34"/>
      <c r="D45" s="29" t="s">
        <v>216</v>
      </c>
      <c r="E45" s="30"/>
      <c r="F45" s="30"/>
      <c r="G45" s="30"/>
      <c r="H45" s="30"/>
      <c r="I45" s="30"/>
      <c r="J45" s="32"/>
      <c r="K45" s="71"/>
      <c r="L45" s="39"/>
    </row>
    <row r="46" spans="1:12" ht="20.25" customHeight="1" x14ac:dyDescent="0.3">
      <c r="A46" s="26"/>
      <c r="B46" s="29"/>
      <c r="C46" s="29"/>
      <c r="D46" s="29" t="s">
        <v>217</v>
      </c>
      <c r="E46" s="30"/>
      <c r="F46" s="30"/>
      <c r="G46" s="30"/>
      <c r="H46" s="30"/>
      <c r="I46" s="30"/>
      <c r="J46" s="33"/>
      <c r="K46" s="71"/>
      <c r="L46" s="26"/>
    </row>
    <row r="47" spans="1:12" ht="20.25" customHeight="1" x14ac:dyDescent="0.3">
      <c r="A47" s="39"/>
      <c r="B47" s="34"/>
      <c r="C47" s="34"/>
      <c r="D47" s="34" t="s">
        <v>218</v>
      </c>
      <c r="E47" s="35"/>
      <c r="F47" s="35"/>
      <c r="G47" s="35"/>
      <c r="H47" s="35"/>
      <c r="I47" s="35"/>
      <c r="J47" s="35"/>
      <c r="K47" s="95"/>
      <c r="L47" s="39"/>
    </row>
    <row r="48" spans="1:12" ht="20.25" customHeight="1" x14ac:dyDescent="0.3">
      <c r="A48" s="39"/>
      <c r="B48" s="34"/>
      <c r="C48" s="34"/>
      <c r="D48" s="34"/>
      <c r="E48" s="35"/>
      <c r="F48" s="35"/>
      <c r="G48" s="35"/>
      <c r="H48" s="35"/>
      <c r="I48" s="35"/>
      <c r="J48" s="35"/>
      <c r="K48" s="95"/>
      <c r="L48" s="39"/>
    </row>
    <row r="49" spans="1:13" ht="20.25" customHeight="1" x14ac:dyDescent="0.3">
      <c r="A49" s="116">
        <v>6</v>
      </c>
      <c r="B49" s="34" t="s">
        <v>219</v>
      </c>
      <c r="C49" s="34" t="s">
        <v>163</v>
      </c>
      <c r="D49" s="90" t="s">
        <v>221</v>
      </c>
      <c r="E49" s="30">
        <v>320000</v>
      </c>
      <c r="F49" s="30">
        <v>320000</v>
      </c>
      <c r="G49" s="30">
        <v>320000</v>
      </c>
      <c r="H49" s="30">
        <v>320000</v>
      </c>
      <c r="I49" s="30">
        <v>320000</v>
      </c>
      <c r="J49" s="35" t="s">
        <v>225</v>
      </c>
      <c r="K49" s="95" t="s">
        <v>227</v>
      </c>
      <c r="L49" s="39" t="s">
        <v>38</v>
      </c>
    </row>
    <row r="50" spans="1:13" ht="20.25" customHeight="1" x14ac:dyDescent="0.3">
      <c r="A50" s="26"/>
      <c r="B50" s="88" t="s">
        <v>220</v>
      </c>
      <c r="C50" s="29" t="s">
        <v>164</v>
      </c>
      <c r="D50" s="88" t="s">
        <v>222</v>
      </c>
      <c r="E50" s="30"/>
      <c r="F50" s="30"/>
      <c r="G50" s="30"/>
      <c r="H50" s="30"/>
      <c r="I50" s="30"/>
      <c r="J50" s="33" t="s">
        <v>226</v>
      </c>
      <c r="K50" s="95" t="s">
        <v>175</v>
      </c>
      <c r="L50" s="26"/>
      <c r="M50" s="5"/>
    </row>
    <row r="51" spans="1:13" ht="20.25" customHeight="1" x14ac:dyDescent="0.3">
      <c r="A51" s="26"/>
      <c r="B51" s="27"/>
      <c r="C51" s="29"/>
      <c r="D51" s="88" t="s">
        <v>223</v>
      </c>
      <c r="E51" s="30"/>
      <c r="F51" s="30"/>
      <c r="G51" s="30"/>
      <c r="H51" s="30"/>
      <c r="I51" s="30"/>
      <c r="J51" s="33"/>
      <c r="K51" s="71" t="s">
        <v>176</v>
      </c>
      <c r="L51" s="26"/>
    </row>
    <row r="52" spans="1:13" ht="20.25" x14ac:dyDescent="0.3">
      <c r="A52" s="44"/>
      <c r="B52" s="46"/>
      <c r="C52" s="46"/>
      <c r="D52" s="92" t="s">
        <v>224</v>
      </c>
      <c r="E52" s="47"/>
      <c r="F52" s="47"/>
      <c r="G52" s="47"/>
      <c r="H52" s="47"/>
      <c r="I52" s="47"/>
      <c r="J52" s="48"/>
      <c r="K52" s="180"/>
      <c r="L52" s="44"/>
      <c r="M52" s="12">
        <v>50</v>
      </c>
    </row>
    <row r="53" spans="1:13" ht="20.25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255" t="s">
        <v>103</v>
      </c>
      <c r="L53" s="256"/>
      <c r="M53" s="11"/>
    </row>
    <row r="54" spans="1:13" ht="20.25" customHeight="1" x14ac:dyDescent="0.3">
      <c r="A54" s="13" t="s">
        <v>8</v>
      </c>
      <c r="B54" s="14" t="s">
        <v>9</v>
      </c>
      <c r="C54" s="13" t="s">
        <v>10</v>
      </c>
      <c r="D54" s="13" t="s">
        <v>11</v>
      </c>
      <c r="E54" s="169" t="s">
        <v>908</v>
      </c>
      <c r="F54" s="169"/>
      <c r="G54" s="169"/>
      <c r="H54" s="169"/>
      <c r="I54" s="170"/>
      <c r="J54" s="17" t="s">
        <v>13</v>
      </c>
      <c r="K54" s="13" t="s">
        <v>113</v>
      </c>
      <c r="L54" s="13" t="s">
        <v>15</v>
      </c>
    </row>
    <row r="55" spans="1:13" ht="20.25" customHeight="1" x14ac:dyDescent="0.3">
      <c r="A55" s="18"/>
      <c r="B55" s="19"/>
      <c r="C55" s="18"/>
      <c r="D55" s="18" t="s">
        <v>16</v>
      </c>
      <c r="E55" s="20" t="s">
        <v>852</v>
      </c>
      <c r="F55" s="20" t="s">
        <v>853</v>
      </c>
      <c r="G55" s="20" t="s">
        <v>854</v>
      </c>
      <c r="H55" s="20" t="s">
        <v>855</v>
      </c>
      <c r="I55" s="20" t="s">
        <v>856</v>
      </c>
      <c r="J55" s="21" t="s">
        <v>21</v>
      </c>
      <c r="K55" s="18" t="s">
        <v>114</v>
      </c>
      <c r="L55" s="18" t="s">
        <v>22</v>
      </c>
      <c r="M55" s="22"/>
    </row>
    <row r="56" spans="1:13" ht="20.25" customHeight="1" x14ac:dyDescent="0.3">
      <c r="A56" s="23"/>
      <c r="B56" s="24"/>
      <c r="C56" s="23"/>
      <c r="D56" s="23"/>
      <c r="E56" s="25" t="s">
        <v>23</v>
      </c>
      <c r="F56" s="25" t="s">
        <v>23</v>
      </c>
      <c r="G56" s="25" t="s">
        <v>23</v>
      </c>
      <c r="H56" s="25" t="s">
        <v>23</v>
      </c>
      <c r="I56" s="25" t="s">
        <v>23</v>
      </c>
      <c r="J56" s="25"/>
      <c r="K56" s="23"/>
      <c r="L56" s="23"/>
      <c r="M56" s="22"/>
    </row>
    <row r="57" spans="1:13" ht="20.25" customHeight="1" x14ac:dyDescent="0.3">
      <c r="A57" s="43">
        <v>7</v>
      </c>
      <c r="B57" s="27" t="s">
        <v>228</v>
      </c>
      <c r="C57" s="29" t="s">
        <v>230</v>
      </c>
      <c r="D57" s="91" t="s">
        <v>232</v>
      </c>
      <c r="E57" s="30">
        <v>57000</v>
      </c>
      <c r="F57" s="30">
        <v>57000</v>
      </c>
      <c r="G57" s="30">
        <v>57000</v>
      </c>
      <c r="H57" s="30">
        <v>57000</v>
      </c>
      <c r="I57" s="30">
        <v>57000</v>
      </c>
      <c r="J57" s="98" t="s">
        <v>654</v>
      </c>
      <c r="K57" s="71" t="s">
        <v>235</v>
      </c>
      <c r="L57" s="26" t="s">
        <v>38</v>
      </c>
      <c r="M57" s="22"/>
    </row>
    <row r="58" spans="1:13" ht="20.25" customHeight="1" x14ac:dyDescent="0.3">
      <c r="A58" s="26"/>
      <c r="B58" s="27" t="s">
        <v>229</v>
      </c>
      <c r="C58" s="29" t="s">
        <v>231</v>
      </c>
      <c r="D58" s="29" t="s">
        <v>233</v>
      </c>
      <c r="E58" s="30"/>
      <c r="F58" s="30"/>
      <c r="G58" s="30"/>
      <c r="H58" s="30"/>
      <c r="I58" s="30"/>
      <c r="J58" s="32" t="s">
        <v>368</v>
      </c>
      <c r="K58" s="71" t="s">
        <v>236</v>
      </c>
      <c r="L58" s="26"/>
    </row>
    <row r="59" spans="1:13" ht="20.25" customHeight="1" x14ac:dyDescent="0.3">
      <c r="A59" s="26"/>
      <c r="B59" s="27"/>
      <c r="C59" s="29"/>
      <c r="D59" s="29"/>
      <c r="E59" s="30"/>
      <c r="F59" s="30"/>
      <c r="G59" s="30"/>
      <c r="H59" s="30"/>
      <c r="I59" s="30"/>
      <c r="J59" s="33"/>
      <c r="K59" s="71"/>
      <c r="L59" s="26"/>
    </row>
    <row r="60" spans="1:13" ht="20.25" customHeight="1" x14ac:dyDescent="0.3">
      <c r="A60" s="43">
        <v>8</v>
      </c>
      <c r="B60" s="27" t="s">
        <v>237</v>
      </c>
      <c r="C60" s="34" t="s">
        <v>163</v>
      </c>
      <c r="D60" s="34" t="s">
        <v>240</v>
      </c>
      <c r="E60" s="35">
        <v>25000</v>
      </c>
      <c r="F60" s="35">
        <v>25000</v>
      </c>
      <c r="G60" s="35">
        <v>25000</v>
      </c>
      <c r="H60" s="35">
        <v>25000</v>
      </c>
      <c r="I60" s="35">
        <v>25000</v>
      </c>
      <c r="J60" s="32" t="s">
        <v>244</v>
      </c>
      <c r="K60" s="95" t="s">
        <v>227</v>
      </c>
      <c r="L60" s="26" t="s">
        <v>38</v>
      </c>
    </row>
    <row r="61" spans="1:13" ht="20.25" customHeight="1" x14ac:dyDescent="0.3">
      <c r="A61" s="26"/>
      <c r="B61" s="27" t="s">
        <v>238</v>
      </c>
      <c r="C61" s="29" t="s">
        <v>164</v>
      </c>
      <c r="D61" s="34" t="s">
        <v>241</v>
      </c>
      <c r="E61" s="35"/>
      <c r="F61" s="35"/>
      <c r="G61" s="35"/>
      <c r="H61" s="35"/>
      <c r="I61" s="35"/>
      <c r="J61" s="37"/>
      <c r="K61" s="95" t="s">
        <v>175</v>
      </c>
      <c r="L61" s="38"/>
    </row>
    <row r="62" spans="1:13" ht="20.25" customHeight="1" x14ac:dyDescent="0.3">
      <c r="A62" s="26"/>
      <c r="B62" s="27" t="s">
        <v>239</v>
      </c>
      <c r="C62" s="29"/>
      <c r="D62" s="90" t="s">
        <v>242</v>
      </c>
      <c r="E62" s="35"/>
      <c r="F62" s="35"/>
      <c r="G62" s="35"/>
      <c r="H62" s="35"/>
      <c r="I62" s="35"/>
      <c r="J62" s="37"/>
      <c r="K62" s="71" t="s">
        <v>176</v>
      </c>
      <c r="L62" s="38"/>
    </row>
    <row r="63" spans="1:13" ht="20.25" customHeight="1" x14ac:dyDescent="0.3">
      <c r="A63" s="26"/>
      <c r="B63" s="27"/>
      <c r="C63" s="29"/>
      <c r="D63" s="34" t="s">
        <v>243</v>
      </c>
      <c r="E63" s="35"/>
      <c r="F63" s="35"/>
      <c r="G63" s="35"/>
      <c r="H63" s="35"/>
      <c r="I63" s="35"/>
      <c r="J63" s="37"/>
      <c r="K63" s="39"/>
      <c r="L63" s="39"/>
    </row>
    <row r="64" spans="1:13" ht="20.25" customHeight="1" x14ac:dyDescent="0.3">
      <c r="A64" s="26"/>
      <c r="B64" s="27"/>
      <c r="C64" s="29"/>
      <c r="D64" s="34"/>
      <c r="E64" s="35"/>
      <c r="F64" s="35"/>
      <c r="G64" s="35"/>
      <c r="H64" s="35"/>
      <c r="I64" s="35"/>
      <c r="J64" s="37"/>
      <c r="K64" s="39"/>
      <c r="L64" s="38"/>
    </row>
    <row r="65" spans="1:13" ht="20.25" customHeight="1" x14ac:dyDescent="0.3">
      <c r="A65" s="43">
        <v>9</v>
      </c>
      <c r="B65" s="27" t="s">
        <v>160</v>
      </c>
      <c r="C65" s="34" t="s">
        <v>163</v>
      </c>
      <c r="D65" s="34" t="s">
        <v>655</v>
      </c>
      <c r="E65" s="35">
        <v>230000</v>
      </c>
      <c r="F65" s="35">
        <v>230000</v>
      </c>
      <c r="G65" s="35">
        <v>230000</v>
      </c>
      <c r="H65" s="35">
        <v>230000</v>
      </c>
      <c r="I65" s="35">
        <v>230000</v>
      </c>
      <c r="J65" s="113" t="s">
        <v>407</v>
      </c>
      <c r="K65" s="95" t="s">
        <v>227</v>
      </c>
      <c r="L65" s="26" t="s">
        <v>38</v>
      </c>
    </row>
    <row r="66" spans="1:13" ht="20.25" customHeight="1" x14ac:dyDescent="0.3">
      <c r="A66" s="26"/>
      <c r="B66" s="27" t="s">
        <v>245</v>
      </c>
      <c r="C66" s="29" t="s">
        <v>164</v>
      </c>
      <c r="D66" s="34" t="s">
        <v>246</v>
      </c>
      <c r="E66" s="35"/>
      <c r="F66" s="35"/>
      <c r="G66" s="35"/>
      <c r="H66" s="35"/>
      <c r="I66" s="35"/>
      <c r="J66" s="113" t="s">
        <v>204</v>
      </c>
      <c r="K66" s="95" t="s">
        <v>175</v>
      </c>
      <c r="L66" s="38"/>
    </row>
    <row r="67" spans="1:13" ht="20.25" customHeight="1" x14ac:dyDescent="0.3">
      <c r="A67" s="26"/>
      <c r="B67" s="27"/>
      <c r="C67" s="29"/>
      <c r="D67" s="34" t="s">
        <v>247</v>
      </c>
      <c r="E67" s="35"/>
      <c r="F67" s="35"/>
      <c r="G67" s="35"/>
      <c r="H67" s="35"/>
      <c r="I67" s="35"/>
      <c r="J67" s="37"/>
      <c r="K67" s="71" t="s">
        <v>176</v>
      </c>
      <c r="L67" s="38"/>
    </row>
    <row r="68" spans="1:13" ht="20.25" customHeight="1" x14ac:dyDescent="0.3">
      <c r="A68" s="26"/>
      <c r="B68" s="27"/>
      <c r="C68" s="29"/>
      <c r="D68" s="34" t="s">
        <v>248</v>
      </c>
      <c r="E68" s="35"/>
      <c r="F68" s="35"/>
      <c r="G68" s="35"/>
      <c r="H68" s="35"/>
      <c r="I68" s="35"/>
      <c r="J68" s="37"/>
      <c r="K68" s="38"/>
      <c r="L68" s="39"/>
    </row>
    <row r="69" spans="1:13" ht="20.25" customHeight="1" x14ac:dyDescent="0.3">
      <c r="A69" s="39"/>
      <c r="B69" s="40"/>
      <c r="C69" s="34"/>
      <c r="D69" s="29" t="s">
        <v>249</v>
      </c>
      <c r="E69" s="30"/>
      <c r="F69" s="30"/>
      <c r="G69" s="30"/>
      <c r="H69" s="30"/>
      <c r="I69" s="30"/>
      <c r="J69" s="32"/>
      <c r="K69" s="29"/>
      <c r="L69" s="26"/>
    </row>
    <row r="70" spans="1:13" ht="20.25" customHeight="1" x14ac:dyDescent="0.3">
      <c r="A70" s="39"/>
      <c r="B70" s="40"/>
      <c r="C70" s="34"/>
      <c r="D70" s="29"/>
      <c r="E70" s="30"/>
      <c r="F70" s="30"/>
      <c r="G70" s="30"/>
      <c r="H70" s="30"/>
      <c r="I70" s="30"/>
      <c r="J70" s="32"/>
      <c r="K70" s="29"/>
      <c r="L70" s="39"/>
    </row>
    <row r="71" spans="1:13" ht="20.25" customHeight="1" x14ac:dyDescent="0.3">
      <c r="A71" s="116">
        <v>10</v>
      </c>
      <c r="B71" s="40" t="s">
        <v>250</v>
      </c>
      <c r="C71" s="34" t="s">
        <v>163</v>
      </c>
      <c r="D71" s="29" t="s">
        <v>251</v>
      </c>
      <c r="E71" s="30">
        <v>120000</v>
      </c>
      <c r="F71" s="30">
        <v>120000</v>
      </c>
      <c r="G71" s="30">
        <v>120000</v>
      </c>
      <c r="H71" s="30">
        <v>120000</v>
      </c>
      <c r="I71" s="30">
        <v>120000</v>
      </c>
      <c r="J71" s="32" t="s">
        <v>252</v>
      </c>
      <c r="K71" s="95" t="s">
        <v>227</v>
      </c>
      <c r="L71" s="26" t="s">
        <v>38</v>
      </c>
    </row>
    <row r="72" spans="1:13" ht="20.25" customHeight="1" x14ac:dyDescent="0.3">
      <c r="A72" s="26"/>
      <c r="B72" s="29" t="s">
        <v>656</v>
      </c>
      <c r="C72" s="29" t="s">
        <v>164</v>
      </c>
      <c r="D72" s="29"/>
      <c r="E72" s="30"/>
      <c r="F72" s="30"/>
      <c r="G72" s="30"/>
      <c r="H72" s="30"/>
      <c r="I72" s="30"/>
      <c r="J72" s="96" t="s">
        <v>657</v>
      </c>
      <c r="K72" s="95" t="s">
        <v>175</v>
      </c>
      <c r="L72" s="38"/>
    </row>
    <row r="73" spans="1:13" ht="20.25" customHeight="1" x14ac:dyDescent="0.3">
      <c r="A73" s="39"/>
      <c r="B73" s="34"/>
      <c r="C73" s="34"/>
      <c r="D73" s="34"/>
      <c r="E73" s="35"/>
      <c r="F73" s="35"/>
      <c r="G73" s="35"/>
      <c r="H73" s="35"/>
      <c r="I73" s="35"/>
      <c r="J73" s="35" t="s">
        <v>658</v>
      </c>
      <c r="K73" s="71" t="s">
        <v>176</v>
      </c>
      <c r="L73" s="38"/>
    </row>
    <row r="74" spans="1:13" ht="20.25" customHeight="1" x14ac:dyDescent="0.3">
      <c r="A74" s="39"/>
      <c r="B74" s="34"/>
      <c r="C74" s="34"/>
      <c r="D74" s="34"/>
      <c r="E74" s="35"/>
      <c r="F74" s="35"/>
      <c r="G74" s="35"/>
      <c r="H74" s="35"/>
      <c r="I74" s="35"/>
      <c r="J74" s="35" t="s">
        <v>659</v>
      </c>
      <c r="K74" s="34"/>
      <c r="L74" s="39"/>
    </row>
    <row r="75" spans="1:13" ht="20.25" customHeight="1" x14ac:dyDescent="0.3">
      <c r="A75" s="116">
        <v>11</v>
      </c>
      <c r="B75" s="34" t="s">
        <v>253</v>
      </c>
      <c r="C75" s="34" t="s">
        <v>256</v>
      </c>
      <c r="D75" s="90" t="s">
        <v>258</v>
      </c>
      <c r="E75" s="35">
        <v>50000</v>
      </c>
      <c r="F75" s="35">
        <v>50000</v>
      </c>
      <c r="G75" s="35">
        <v>50000</v>
      </c>
      <c r="H75" s="35">
        <v>50000</v>
      </c>
      <c r="I75" s="35">
        <v>50000</v>
      </c>
      <c r="J75" s="35" t="s">
        <v>262</v>
      </c>
      <c r="K75" s="95" t="s">
        <v>264</v>
      </c>
      <c r="L75" s="39" t="s">
        <v>38</v>
      </c>
    </row>
    <row r="76" spans="1:13" ht="20.25" customHeight="1" x14ac:dyDescent="0.3">
      <c r="A76" s="26"/>
      <c r="B76" s="88" t="s">
        <v>254</v>
      </c>
      <c r="C76" s="29" t="s">
        <v>257</v>
      </c>
      <c r="D76" s="88" t="s">
        <v>259</v>
      </c>
      <c r="E76" s="30"/>
      <c r="F76" s="30"/>
      <c r="G76" s="30"/>
      <c r="H76" s="30"/>
      <c r="I76" s="30"/>
      <c r="J76" s="33" t="s">
        <v>263</v>
      </c>
      <c r="K76" s="95" t="s">
        <v>265</v>
      </c>
      <c r="L76" s="26"/>
      <c r="M76" s="5"/>
    </row>
    <row r="77" spans="1:13" ht="20.25" customHeight="1" x14ac:dyDescent="0.3">
      <c r="A77" s="26"/>
      <c r="B77" s="27" t="s">
        <v>255</v>
      </c>
      <c r="C77" s="29"/>
      <c r="D77" s="88" t="s">
        <v>260</v>
      </c>
      <c r="E77" s="30"/>
      <c r="F77" s="30"/>
      <c r="G77" s="30"/>
      <c r="H77" s="30"/>
      <c r="I77" s="30"/>
      <c r="J77" s="33"/>
      <c r="K77" s="71" t="s">
        <v>266</v>
      </c>
      <c r="L77" s="26"/>
    </row>
    <row r="78" spans="1:13" ht="20.25" x14ac:dyDescent="0.3">
      <c r="A78" s="44"/>
      <c r="B78" s="46"/>
      <c r="C78" s="46"/>
      <c r="D78" s="92" t="s">
        <v>261</v>
      </c>
      <c r="E78" s="47"/>
      <c r="F78" s="47"/>
      <c r="G78" s="47"/>
      <c r="H78" s="47"/>
      <c r="I78" s="47"/>
      <c r="J78" s="48"/>
      <c r="K78" s="49"/>
      <c r="L78" s="44"/>
      <c r="M78" s="12">
        <v>51</v>
      </c>
    </row>
    <row r="79" spans="1:13" ht="20.25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255" t="s">
        <v>103</v>
      </c>
      <c r="L79" s="256"/>
      <c r="M79" s="11"/>
    </row>
    <row r="80" spans="1:13" ht="20.25" customHeight="1" x14ac:dyDescent="0.3">
      <c r="A80" s="13" t="s">
        <v>8</v>
      </c>
      <c r="B80" s="14" t="s">
        <v>9</v>
      </c>
      <c r="C80" s="13" t="s">
        <v>10</v>
      </c>
      <c r="D80" s="13" t="s">
        <v>11</v>
      </c>
      <c r="E80" s="169" t="s">
        <v>908</v>
      </c>
      <c r="F80" s="169"/>
      <c r="G80" s="169"/>
      <c r="H80" s="169"/>
      <c r="I80" s="170"/>
      <c r="J80" s="17" t="s">
        <v>13</v>
      </c>
      <c r="K80" s="13" t="s">
        <v>113</v>
      </c>
      <c r="L80" s="13" t="s">
        <v>15</v>
      </c>
    </row>
    <row r="81" spans="1:13" ht="20.25" customHeight="1" x14ac:dyDescent="0.3">
      <c r="A81" s="18"/>
      <c r="B81" s="19"/>
      <c r="C81" s="18"/>
      <c r="D81" s="18" t="s">
        <v>16</v>
      </c>
      <c r="E81" s="20" t="s">
        <v>852</v>
      </c>
      <c r="F81" s="20" t="s">
        <v>853</v>
      </c>
      <c r="G81" s="20" t="s">
        <v>854</v>
      </c>
      <c r="H81" s="20" t="s">
        <v>855</v>
      </c>
      <c r="I81" s="20" t="s">
        <v>856</v>
      </c>
      <c r="J81" s="21" t="s">
        <v>21</v>
      </c>
      <c r="K81" s="18" t="s">
        <v>114</v>
      </c>
      <c r="L81" s="18" t="s">
        <v>22</v>
      </c>
      <c r="M81" s="22"/>
    </row>
    <row r="82" spans="1:13" ht="20.25" customHeight="1" x14ac:dyDescent="0.3">
      <c r="A82" s="23"/>
      <c r="B82" s="24"/>
      <c r="C82" s="23"/>
      <c r="D82" s="23"/>
      <c r="E82" s="25" t="s">
        <v>23</v>
      </c>
      <c r="F82" s="25" t="s">
        <v>23</v>
      </c>
      <c r="G82" s="25" t="s">
        <v>23</v>
      </c>
      <c r="H82" s="25" t="s">
        <v>23</v>
      </c>
      <c r="I82" s="25" t="s">
        <v>23</v>
      </c>
      <c r="J82" s="25"/>
      <c r="K82" s="23"/>
      <c r="L82" s="23"/>
      <c r="M82" s="22"/>
    </row>
    <row r="83" spans="1:13" ht="20.25" customHeight="1" x14ac:dyDescent="0.3">
      <c r="A83" s="43">
        <v>12</v>
      </c>
      <c r="B83" s="27" t="s">
        <v>253</v>
      </c>
      <c r="C83" s="34" t="s">
        <v>256</v>
      </c>
      <c r="D83" s="90" t="s">
        <v>258</v>
      </c>
      <c r="E83" s="30">
        <v>50000</v>
      </c>
      <c r="F83" s="30">
        <v>50000</v>
      </c>
      <c r="G83" s="30">
        <v>50000</v>
      </c>
      <c r="H83" s="30">
        <v>50000</v>
      </c>
      <c r="I83" s="30">
        <v>50000</v>
      </c>
      <c r="J83" s="35" t="s">
        <v>262</v>
      </c>
      <c r="K83" s="95" t="s">
        <v>264</v>
      </c>
      <c r="L83" s="39" t="s">
        <v>38</v>
      </c>
      <c r="M83" s="22"/>
    </row>
    <row r="84" spans="1:13" ht="20.25" customHeight="1" x14ac:dyDescent="0.3">
      <c r="A84" s="26"/>
      <c r="B84" s="27" t="s">
        <v>267</v>
      </c>
      <c r="C84" s="29" t="s">
        <v>257</v>
      </c>
      <c r="D84" s="88" t="s">
        <v>269</v>
      </c>
      <c r="E84" s="30"/>
      <c r="F84" s="30"/>
      <c r="G84" s="30"/>
      <c r="H84" s="30"/>
      <c r="I84" s="30"/>
      <c r="J84" s="32" t="s">
        <v>263</v>
      </c>
      <c r="K84" s="95" t="s">
        <v>265</v>
      </c>
      <c r="L84" s="26"/>
    </row>
    <row r="85" spans="1:13" ht="20.25" customHeight="1" x14ac:dyDescent="0.3">
      <c r="A85" s="26"/>
      <c r="B85" s="27" t="s">
        <v>268</v>
      </c>
      <c r="C85" s="29"/>
      <c r="D85" s="88" t="s">
        <v>260</v>
      </c>
      <c r="E85" s="30"/>
      <c r="F85" s="30"/>
      <c r="G85" s="30"/>
      <c r="H85" s="30"/>
      <c r="I85" s="30"/>
      <c r="J85" s="33"/>
      <c r="K85" s="71" t="s">
        <v>266</v>
      </c>
      <c r="L85" s="26"/>
    </row>
    <row r="86" spans="1:13" ht="20.25" customHeight="1" x14ac:dyDescent="0.3">
      <c r="A86" s="26"/>
      <c r="B86" s="27"/>
      <c r="C86" s="29"/>
      <c r="D86" s="88" t="s">
        <v>261</v>
      </c>
      <c r="E86" s="35"/>
      <c r="F86" s="35"/>
      <c r="G86" s="35"/>
      <c r="H86" s="35"/>
      <c r="I86" s="35"/>
      <c r="J86" s="33"/>
      <c r="K86" s="42"/>
      <c r="L86" s="36"/>
    </row>
    <row r="87" spans="1:13" ht="20.25" customHeight="1" x14ac:dyDescent="0.3">
      <c r="A87" s="26"/>
      <c r="B87" s="27"/>
      <c r="C87" s="29"/>
      <c r="D87" s="34"/>
      <c r="E87" s="35"/>
      <c r="F87" s="35"/>
      <c r="G87" s="35"/>
      <c r="H87" s="35"/>
      <c r="I87" s="35"/>
      <c r="J87" s="37"/>
      <c r="K87" s="38"/>
      <c r="L87" s="38"/>
    </row>
    <row r="88" spans="1:13" ht="20.25" customHeight="1" x14ac:dyDescent="0.3">
      <c r="A88" s="43">
        <v>13</v>
      </c>
      <c r="B88" s="27" t="s">
        <v>270</v>
      </c>
      <c r="C88" s="29" t="s">
        <v>272</v>
      </c>
      <c r="D88" s="34" t="s">
        <v>274</v>
      </c>
      <c r="E88" s="35">
        <v>300000</v>
      </c>
      <c r="F88" s="35">
        <v>300000</v>
      </c>
      <c r="G88" s="35">
        <v>300000</v>
      </c>
      <c r="H88" s="35">
        <v>300000</v>
      </c>
      <c r="I88" s="35">
        <v>300000</v>
      </c>
      <c r="J88" s="99" t="s">
        <v>277</v>
      </c>
      <c r="K88" s="95" t="s">
        <v>279</v>
      </c>
      <c r="L88" s="39" t="s">
        <v>38</v>
      </c>
    </row>
    <row r="89" spans="1:13" ht="20.25" customHeight="1" x14ac:dyDescent="0.3">
      <c r="A89" s="26"/>
      <c r="B89" s="27" t="s">
        <v>271</v>
      </c>
      <c r="C89" s="29" t="s">
        <v>273</v>
      </c>
      <c r="D89" s="34" t="s">
        <v>275</v>
      </c>
      <c r="E89" s="35"/>
      <c r="F89" s="35"/>
      <c r="G89" s="35"/>
      <c r="H89" s="35"/>
      <c r="I89" s="35"/>
      <c r="J89" s="99" t="s">
        <v>278</v>
      </c>
      <c r="K89" s="95" t="s">
        <v>176</v>
      </c>
      <c r="L89" s="39"/>
    </row>
    <row r="90" spans="1:13" ht="20.25" customHeight="1" x14ac:dyDescent="0.3">
      <c r="A90" s="26"/>
      <c r="B90" s="27"/>
      <c r="C90" s="29"/>
      <c r="D90" s="34" t="s">
        <v>276</v>
      </c>
      <c r="E90" s="35"/>
      <c r="F90" s="35"/>
      <c r="G90" s="35"/>
      <c r="H90" s="35"/>
      <c r="I90" s="35"/>
      <c r="J90" s="99"/>
      <c r="K90" s="39"/>
      <c r="L90" s="38"/>
    </row>
    <row r="91" spans="1:13" ht="20.25" customHeight="1" x14ac:dyDescent="0.3">
      <c r="A91" s="26"/>
      <c r="B91" s="27"/>
      <c r="C91" s="29"/>
      <c r="D91" s="34"/>
      <c r="E91" s="35"/>
      <c r="F91" s="35"/>
      <c r="G91" s="35"/>
      <c r="H91" s="35"/>
      <c r="I91" s="35"/>
      <c r="J91" s="99"/>
      <c r="K91" s="39"/>
      <c r="L91" s="38"/>
    </row>
    <row r="92" spans="1:13" ht="20.25" customHeight="1" x14ac:dyDescent="0.3">
      <c r="A92" s="43">
        <v>14</v>
      </c>
      <c r="B92" s="27" t="s">
        <v>160</v>
      </c>
      <c r="C92" s="34" t="s">
        <v>163</v>
      </c>
      <c r="D92" s="34" t="s">
        <v>282</v>
      </c>
      <c r="E92" s="35">
        <v>450000</v>
      </c>
      <c r="F92" s="35">
        <v>450000</v>
      </c>
      <c r="G92" s="35">
        <v>450000</v>
      </c>
      <c r="H92" s="35">
        <v>450000</v>
      </c>
      <c r="I92" s="35">
        <v>450000</v>
      </c>
      <c r="J92" s="99" t="s">
        <v>291</v>
      </c>
      <c r="K92" s="95" t="s">
        <v>227</v>
      </c>
      <c r="L92" s="39" t="s">
        <v>38</v>
      </c>
    </row>
    <row r="93" spans="1:13" ht="20.25" customHeight="1" x14ac:dyDescent="0.3">
      <c r="A93" s="26"/>
      <c r="B93" s="27" t="s">
        <v>280</v>
      </c>
      <c r="C93" s="29" t="s">
        <v>164</v>
      </c>
      <c r="D93" s="34" t="s">
        <v>283</v>
      </c>
      <c r="E93" s="35"/>
      <c r="F93" s="35"/>
      <c r="G93" s="35"/>
      <c r="H93" s="35"/>
      <c r="I93" s="35"/>
      <c r="J93" s="99" t="s">
        <v>292</v>
      </c>
      <c r="K93" s="95" t="s">
        <v>175</v>
      </c>
      <c r="L93" s="38"/>
    </row>
    <row r="94" spans="1:13" ht="20.25" customHeight="1" x14ac:dyDescent="0.3">
      <c r="A94" s="26"/>
      <c r="B94" s="27" t="s">
        <v>281</v>
      </c>
      <c r="C94" s="29"/>
      <c r="D94" s="34" t="s">
        <v>284</v>
      </c>
      <c r="E94" s="35"/>
      <c r="F94" s="35"/>
      <c r="G94" s="35"/>
      <c r="H94" s="35"/>
      <c r="I94" s="35"/>
      <c r="J94" s="37"/>
      <c r="K94" s="71" t="s">
        <v>176</v>
      </c>
      <c r="L94" s="39"/>
    </row>
    <row r="95" spans="1:13" ht="20.25" customHeight="1" x14ac:dyDescent="0.3">
      <c r="A95" s="39"/>
      <c r="B95" s="40"/>
      <c r="C95" s="34"/>
      <c r="D95" s="29" t="s">
        <v>285</v>
      </c>
      <c r="E95" s="30"/>
      <c r="F95" s="30"/>
      <c r="G95" s="30"/>
      <c r="H95" s="30"/>
      <c r="I95" s="30"/>
      <c r="J95" s="32"/>
      <c r="K95" s="29"/>
      <c r="L95" s="26"/>
    </row>
    <row r="96" spans="1:13" ht="20.25" customHeight="1" x14ac:dyDescent="0.3">
      <c r="A96" s="39"/>
      <c r="B96" s="40"/>
      <c r="C96" s="34"/>
      <c r="D96" s="29" t="s">
        <v>286</v>
      </c>
      <c r="E96" s="30"/>
      <c r="F96" s="30"/>
      <c r="G96" s="30"/>
      <c r="H96" s="30"/>
      <c r="I96" s="30"/>
      <c r="J96" s="32"/>
      <c r="K96" s="29"/>
      <c r="L96" s="39"/>
    </row>
    <row r="97" spans="1:13" ht="20.25" customHeight="1" x14ac:dyDescent="0.3">
      <c r="A97" s="39"/>
      <c r="B97" s="40"/>
      <c r="C97" s="34"/>
      <c r="D97" s="29" t="s">
        <v>287</v>
      </c>
      <c r="E97" s="30"/>
      <c r="F97" s="30"/>
      <c r="G97" s="30"/>
      <c r="H97" s="30"/>
      <c r="I97" s="30"/>
      <c r="J97" s="32"/>
      <c r="K97" s="29"/>
      <c r="L97" s="39"/>
    </row>
    <row r="98" spans="1:13" ht="20.25" customHeight="1" x14ac:dyDescent="0.3">
      <c r="A98" s="26"/>
      <c r="B98" s="29"/>
      <c r="C98" s="29"/>
      <c r="D98" s="29" t="s">
        <v>288</v>
      </c>
      <c r="E98" s="30"/>
      <c r="F98" s="30"/>
      <c r="G98" s="30"/>
      <c r="H98" s="30"/>
      <c r="I98" s="30"/>
      <c r="J98" s="33"/>
      <c r="K98" s="29"/>
      <c r="L98" s="26"/>
    </row>
    <row r="99" spans="1:13" ht="20.25" customHeight="1" x14ac:dyDescent="0.3">
      <c r="A99" s="39"/>
      <c r="B99" s="34"/>
      <c r="C99" s="34"/>
      <c r="D99" s="34" t="s">
        <v>289</v>
      </c>
      <c r="E99" s="35"/>
      <c r="F99" s="35"/>
      <c r="G99" s="35"/>
      <c r="H99" s="35"/>
      <c r="I99" s="35"/>
      <c r="J99" s="35"/>
      <c r="K99" s="34"/>
      <c r="L99" s="39"/>
    </row>
    <row r="100" spans="1:13" ht="20.25" customHeight="1" x14ac:dyDescent="0.3">
      <c r="A100" s="39"/>
      <c r="B100" s="34"/>
      <c r="C100" s="34"/>
      <c r="D100" s="34" t="s">
        <v>290</v>
      </c>
      <c r="E100" s="35"/>
      <c r="F100" s="35"/>
      <c r="G100" s="35"/>
      <c r="H100" s="35"/>
      <c r="I100" s="35"/>
      <c r="J100" s="35"/>
      <c r="K100" s="34"/>
      <c r="L100" s="39"/>
    </row>
    <row r="101" spans="1:13" ht="20.25" customHeight="1" x14ac:dyDescent="0.3">
      <c r="A101" s="39"/>
      <c r="B101" s="34"/>
      <c r="C101" s="34"/>
      <c r="D101" s="90" t="s">
        <v>276</v>
      </c>
      <c r="E101" s="35"/>
      <c r="F101" s="35"/>
      <c r="G101" s="35"/>
      <c r="H101" s="35"/>
      <c r="I101" s="35"/>
      <c r="J101" s="35"/>
      <c r="K101" s="34"/>
      <c r="L101" s="39"/>
    </row>
    <row r="102" spans="1:13" ht="20.25" customHeight="1" x14ac:dyDescent="0.3">
      <c r="A102" s="26"/>
      <c r="B102" s="88"/>
      <c r="C102" s="29"/>
      <c r="D102" s="88"/>
      <c r="E102" s="30"/>
      <c r="F102" s="30"/>
      <c r="G102" s="30"/>
      <c r="H102" s="30"/>
      <c r="I102" s="30"/>
      <c r="J102" s="33" t="s">
        <v>1631</v>
      </c>
      <c r="K102" s="41"/>
      <c r="L102" s="26"/>
      <c r="M102" s="5"/>
    </row>
    <row r="103" spans="1:13" ht="20.25" customHeight="1" x14ac:dyDescent="0.3">
      <c r="A103" s="26"/>
      <c r="B103" s="27"/>
      <c r="C103" s="29"/>
      <c r="D103" s="88"/>
      <c r="E103" s="30"/>
      <c r="F103" s="30"/>
      <c r="G103" s="30"/>
      <c r="H103" s="30"/>
      <c r="I103" s="30"/>
      <c r="J103" s="33"/>
      <c r="K103" s="36"/>
      <c r="L103" s="26"/>
    </row>
    <row r="104" spans="1:13" ht="20.25" x14ac:dyDescent="0.3">
      <c r="A104" s="44"/>
      <c r="B104" s="46"/>
      <c r="C104" s="46"/>
      <c r="D104" s="92"/>
      <c r="E104" s="47"/>
      <c r="F104" s="47"/>
      <c r="G104" s="47"/>
      <c r="H104" s="47"/>
      <c r="I104" s="47"/>
      <c r="J104" s="48"/>
      <c r="K104" s="49"/>
      <c r="L104" s="44"/>
      <c r="M104" s="12">
        <v>52</v>
      </c>
    </row>
    <row r="105" spans="1:13" ht="20.25" x14ac:dyDescent="0.3">
      <c r="A105" s="79"/>
      <c r="B105" s="80"/>
      <c r="C105" s="80"/>
      <c r="D105" s="80"/>
      <c r="E105" s="81"/>
      <c r="F105" s="81"/>
      <c r="G105" s="81"/>
      <c r="H105" s="81"/>
      <c r="I105" s="81"/>
      <c r="J105" s="82"/>
      <c r="K105" s="255" t="s">
        <v>103</v>
      </c>
      <c r="L105" s="256"/>
      <c r="M105" s="11"/>
    </row>
    <row r="106" spans="1:13" ht="20.25" customHeight="1" x14ac:dyDescent="0.3">
      <c r="A106" s="13" t="s">
        <v>8</v>
      </c>
      <c r="B106" s="14" t="s">
        <v>9</v>
      </c>
      <c r="C106" s="13" t="s">
        <v>10</v>
      </c>
      <c r="D106" s="13" t="s">
        <v>11</v>
      </c>
      <c r="E106" s="169" t="s">
        <v>908</v>
      </c>
      <c r="F106" s="169"/>
      <c r="G106" s="169"/>
      <c r="H106" s="169"/>
      <c r="I106" s="170"/>
      <c r="J106" s="17" t="s">
        <v>13</v>
      </c>
      <c r="K106" s="13" t="s">
        <v>113</v>
      </c>
      <c r="L106" s="13" t="s">
        <v>15</v>
      </c>
    </row>
    <row r="107" spans="1:13" ht="20.25" customHeight="1" x14ac:dyDescent="0.3">
      <c r="A107" s="18"/>
      <c r="B107" s="19"/>
      <c r="C107" s="18"/>
      <c r="D107" s="18" t="s">
        <v>16</v>
      </c>
      <c r="E107" s="20" t="s">
        <v>852</v>
      </c>
      <c r="F107" s="20" t="s">
        <v>853</v>
      </c>
      <c r="G107" s="20" t="s">
        <v>854</v>
      </c>
      <c r="H107" s="20" t="s">
        <v>855</v>
      </c>
      <c r="I107" s="20" t="s">
        <v>856</v>
      </c>
      <c r="J107" s="21" t="s">
        <v>21</v>
      </c>
      <c r="K107" s="18" t="s">
        <v>114</v>
      </c>
      <c r="L107" s="18" t="s">
        <v>22</v>
      </c>
      <c r="M107" s="22"/>
    </row>
    <row r="108" spans="1:13" ht="20.25" customHeight="1" x14ac:dyDescent="0.3">
      <c r="A108" s="23"/>
      <c r="B108" s="24"/>
      <c r="C108" s="23"/>
      <c r="D108" s="23"/>
      <c r="E108" s="25" t="s">
        <v>23</v>
      </c>
      <c r="F108" s="25" t="s">
        <v>23</v>
      </c>
      <c r="G108" s="25" t="s">
        <v>23</v>
      </c>
      <c r="H108" s="25" t="s">
        <v>23</v>
      </c>
      <c r="I108" s="25" t="s">
        <v>23</v>
      </c>
      <c r="J108" s="25"/>
      <c r="K108" s="23"/>
      <c r="L108" s="23"/>
      <c r="M108" s="22"/>
    </row>
    <row r="109" spans="1:13" ht="20.25" customHeight="1" x14ac:dyDescent="0.3">
      <c r="A109" s="43">
        <v>15</v>
      </c>
      <c r="B109" s="27" t="s">
        <v>228</v>
      </c>
      <c r="C109" s="29" t="s">
        <v>272</v>
      </c>
      <c r="D109" s="91" t="s">
        <v>294</v>
      </c>
      <c r="E109" s="30">
        <v>100000</v>
      </c>
      <c r="F109" s="30">
        <v>100000</v>
      </c>
      <c r="G109" s="30">
        <v>100000</v>
      </c>
      <c r="H109" s="30">
        <v>100000</v>
      </c>
      <c r="I109" s="30">
        <v>100000</v>
      </c>
      <c r="J109" s="31" t="s">
        <v>234</v>
      </c>
      <c r="K109" s="29" t="s">
        <v>296</v>
      </c>
      <c r="L109" s="26" t="s">
        <v>38</v>
      </c>
      <c r="M109" s="22"/>
    </row>
    <row r="110" spans="1:13" ht="20.25" customHeight="1" x14ac:dyDescent="0.3">
      <c r="A110" s="26"/>
      <c r="B110" s="27" t="s">
        <v>293</v>
      </c>
      <c r="C110" s="29" t="s">
        <v>273</v>
      </c>
      <c r="D110" s="29"/>
      <c r="E110" s="30"/>
      <c r="F110" s="30"/>
      <c r="G110" s="30"/>
      <c r="H110" s="30"/>
      <c r="I110" s="30"/>
      <c r="J110" s="32" t="s">
        <v>295</v>
      </c>
      <c r="K110" s="29"/>
      <c r="L110" s="26"/>
    </row>
    <row r="111" spans="1:13" ht="20.25" customHeight="1" x14ac:dyDescent="0.3">
      <c r="A111" s="26"/>
      <c r="B111" s="27"/>
      <c r="C111" s="29"/>
      <c r="D111" s="29"/>
      <c r="E111" s="30"/>
      <c r="F111" s="30"/>
      <c r="G111" s="30"/>
      <c r="H111" s="30"/>
      <c r="I111" s="30"/>
      <c r="J111" s="33"/>
      <c r="K111" s="29"/>
      <c r="L111" s="26"/>
    </row>
    <row r="112" spans="1:13" ht="20.25" customHeight="1" x14ac:dyDescent="0.3">
      <c r="A112" s="43">
        <v>16</v>
      </c>
      <c r="B112" s="27" t="s">
        <v>160</v>
      </c>
      <c r="C112" s="29" t="s">
        <v>163</v>
      </c>
      <c r="D112" s="90" t="s">
        <v>298</v>
      </c>
      <c r="E112" s="35">
        <v>67000</v>
      </c>
      <c r="F112" s="35">
        <v>67000</v>
      </c>
      <c r="G112" s="35">
        <v>67000</v>
      </c>
      <c r="H112" s="35">
        <v>67000</v>
      </c>
      <c r="I112" s="35">
        <v>67000</v>
      </c>
      <c r="J112" s="37" t="s">
        <v>173</v>
      </c>
      <c r="K112" s="71" t="s">
        <v>305</v>
      </c>
      <c r="L112" s="39" t="s">
        <v>38</v>
      </c>
    </row>
    <row r="113" spans="1:13" ht="20.25" customHeight="1" x14ac:dyDescent="0.3">
      <c r="A113" s="26"/>
      <c r="B113" s="27" t="s">
        <v>297</v>
      </c>
      <c r="C113" s="29" t="s">
        <v>164</v>
      </c>
      <c r="D113" s="34" t="s">
        <v>299</v>
      </c>
      <c r="E113" s="35"/>
      <c r="F113" s="35"/>
      <c r="G113" s="35"/>
      <c r="H113" s="35"/>
      <c r="I113" s="35"/>
      <c r="J113" s="37"/>
      <c r="K113" s="71" t="s">
        <v>307</v>
      </c>
      <c r="L113" s="38"/>
    </row>
    <row r="114" spans="1:13" ht="20.25" customHeight="1" x14ac:dyDescent="0.3">
      <c r="A114" s="26"/>
      <c r="B114" s="27"/>
      <c r="C114" s="29"/>
      <c r="D114" s="34" t="s">
        <v>300</v>
      </c>
      <c r="E114" s="35"/>
      <c r="F114" s="35"/>
      <c r="G114" s="35"/>
      <c r="H114" s="35"/>
      <c r="I114" s="35"/>
      <c r="J114" s="37"/>
      <c r="K114" s="95" t="s">
        <v>306</v>
      </c>
      <c r="L114" s="39"/>
    </row>
    <row r="115" spans="1:13" ht="20.25" customHeight="1" x14ac:dyDescent="0.3">
      <c r="A115" s="26"/>
      <c r="B115" s="27"/>
      <c r="C115" s="29"/>
      <c r="D115" s="34" t="s">
        <v>301</v>
      </c>
      <c r="E115" s="35"/>
      <c r="F115" s="35"/>
      <c r="G115" s="35"/>
      <c r="H115" s="35"/>
      <c r="I115" s="35"/>
      <c r="J115" s="37"/>
      <c r="K115" s="39"/>
      <c r="L115" s="39"/>
    </row>
    <row r="116" spans="1:13" ht="20.25" customHeight="1" x14ac:dyDescent="0.3">
      <c r="A116" s="26"/>
      <c r="B116" s="27"/>
      <c r="C116" s="29"/>
      <c r="D116" s="34" t="s">
        <v>302</v>
      </c>
      <c r="E116" s="35"/>
      <c r="F116" s="35"/>
      <c r="G116" s="35"/>
      <c r="H116" s="35"/>
      <c r="I116" s="35"/>
      <c r="J116" s="37"/>
      <c r="K116" s="39"/>
      <c r="L116" s="38"/>
    </row>
    <row r="117" spans="1:13" ht="20.25" customHeight="1" x14ac:dyDescent="0.3">
      <c r="A117" s="26"/>
      <c r="B117" s="27"/>
      <c r="C117" s="29"/>
      <c r="D117" s="34" t="s">
        <v>303</v>
      </c>
      <c r="E117" s="35"/>
      <c r="F117" s="35"/>
      <c r="G117" s="35"/>
      <c r="H117" s="35"/>
      <c r="I117" s="35"/>
      <c r="J117" s="37"/>
      <c r="K117" s="39"/>
      <c r="L117" s="38"/>
    </row>
    <row r="118" spans="1:13" ht="20.25" customHeight="1" x14ac:dyDescent="0.3">
      <c r="A118" s="26"/>
      <c r="B118" s="27"/>
      <c r="C118" s="29"/>
      <c r="D118" s="34" t="s">
        <v>304</v>
      </c>
      <c r="E118" s="35"/>
      <c r="F118" s="35"/>
      <c r="G118" s="35"/>
      <c r="H118" s="35"/>
      <c r="I118" s="35"/>
      <c r="J118" s="37"/>
      <c r="K118" s="39"/>
      <c r="L118" s="38"/>
    </row>
    <row r="119" spans="1:13" ht="20.25" customHeight="1" x14ac:dyDescent="0.3">
      <c r="A119" s="26"/>
      <c r="B119" s="27"/>
      <c r="C119" s="29"/>
      <c r="D119" s="34"/>
      <c r="E119" s="35"/>
      <c r="F119" s="35"/>
      <c r="G119" s="35"/>
      <c r="H119" s="35"/>
      <c r="I119" s="35"/>
      <c r="J119" s="37"/>
      <c r="K119" s="38"/>
      <c r="L119" s="38"/>
    </row>
    <row r="120" spans="1:13" ht="20.25" customHeight="1" x14ac:dyDescent="0.3">
      <c r="A120" s="43">
        <v>17</v>
      </c>
      <c r="B120" s="27" t="s">
        <v>160</v>
      </c>
      <c r="C120" s="29" t="s">
        <v>163</v>
      </c>
      <c r="D120" s="90" t="s">
        <v>311</v>
      </c>
      <c r="E120" s="35">
        <v>282500</v>
      </c>
      <c r="F120" s="35">
        <v>282500</v>
      </c>
      <c r="G120" s="35">
        <v>282500</v>
      </c>
      <c r="H120" s="35">
        <v>282500</v>
      </c>
      <c r="I120" s="35">
        <v>282500</v>
      </c>
      <c r="J120" s="114" t="s">
        <v>291</v>
      </c>
      <c r="K120" s="71" t="s">
        <v>305</v>
      </c>
      <c r="L120" s="39" t="s">
        <v>38</v>
      </c>
    </row>
    <row r="121" spans="1:13" ht="20.25" customHeight="1" x14ac:dyDescent="0.3">
      <c r="A121" s="39"/>
      <c r="B121" s="40" t="s">
        <v>308</v>
      </c>
      <c r="C121" s="29" t="s">
        <v>164</v>
      </c>
      <c r="D121" s="88" t="s">
        <v>312</v>
      </c>
      <c r="E121" s="30"/>
      <c r="F121" s="30"/>
      <c r="G121" s="30"/>
      <c r="H121" s="30"/>
      <c r="I121" s="30"/>
      <c r="J121" s="32" t="s">
        <v>292</v>
      </c>
      <c r="K121" s="71" t="s">
        <v>307</v>
      </c>
      <c r="L121" s="26"/>
    </row>
    <row r="122" spans="1:13" ht="20.25" customHeight="1" x14ac:dyDescent="0.3">
      <c r="A122" s="39"/>
      <c r="B122" s="40" t="s">
        <v>309</v>
      </c>
      <c r="C122" s="34"/>
      <c r="D122" s="88" t="s">
        <v>313</v>
      </c>
      <c r="E122" s="30"/>
      <c r="F122" s="30"/>
      <c r="G122" s="30"/>
      <c r="H122" s="30"/>
      <c r="I122" s="30"/>
      <c r="J122" s="32"/>
      <c r="K122" s="95" t="s">
        <v>306</v>
      </c>
      <c r="L122" s="39"/>
    </row>
    <row r="123" spans="1:13" ht="20.25" customHeight="1" x14ac:dyDescent="0.3">
      <c r="A123" s="39"/>
      <c r="B123" s="40" t="s">
        <v>310</v>
      </c>
      <c r="C123" s="34"/>
      <c r="D123" s="88" t="s">
        <v>314</v>
      </c>
      <c r="E123" s="30"/>
      <c r="F123" s="30"/>
      <c r="G123" s="30"/>
      <c r="H123" s="30"/>
      <c r="I123" s="30"/>
      <c r="J123" s="32"/>
      <c r="K123" s="29"/>
      <c r="L123" s="39"/>
    </row>
    <row r="124" spans="1:13" ht="20.25" customHeight="1" x14ac:dyDescent="0.3">
      <c r="A124" s="26"/>
      <c r="B124" s="29"/>
      <c r="C124" s="29"/>
      <c r="D124" s="88" t="s">
        <v>315</v>
      </c>
      <c r="E124" s="30"/>
      <c r="F124" s="30"/>
      <c r="G124" s="30"/>
      <c r="H124" s="30"/>
      <c r="I124" s="30"/>
      <c r="J124" s="33"/>
      <c r="K124" s="29"/>
      <c r="L124" s="26"/>
    </row>
    <row r="125" spans="1:13" ht="20.25" customHeight="1" x14ac:dyDescent="0.3">
      <c r="A125" s="39"/>
      <c r="B125" s="34"/>
      <c r="C125" s="34"/>
      <c r="D125" s="90" t="s">
        <v>316</v>
      </c>
      <c r="E125" s="35"/>
      <c r="F125" s="35"/>
      <c r="G125" s="35"/>
      <c r="H125" s="35"/>
      <c r="I125" s="35"/>
      <c r="J125" s="35"/>
      <c r="K125" s="34"/>
      <c r="L125" s="39"/>
    </row>
    <row r="126" spans="1:13" ht="20.25" customHeight="1" x14ac:dyDescent="0.3">
      <c r="A126" s="39"/>
      <c r="B126" s="34"/>
      <c r="C126" s="34"/>
      <c r="D126" s="90" t="s">
        <v>317</v>
      </c>
      <c r="E126" s="35"/>
      <c r="F126" s="35"/>
      <c r="G126" s="35"/>
      <c r="H126" s="35"/>
      <c r="I126" s="35"/>
      <c r="J126" s="35"/>
      <c r="K126" s="34"/>
      <c r="L126" s="39"/>
    </row>
    <row r="127" spans="1:13" ht="20.25" customHeight="1" x14ac:dyDescent="0.3">
      <c r="A127" s="39"/>
      <c r="B127" s="34"/>
      <c r="C127" s="34"/>
      <c r="D127" s="93" t="s">
        <v>318</v>
      </c>
      <c r="E127" s="35"/>
      <c r="F127" s="35"/>
      <c r="G127" s="35"/>
      <c r="H127" s="35"/>
      <c r="I127" s="35"/>
      <c r="J127" s="35"/>
      <c r="K127" s="34"/>
      <c r="L127" s="39"/>
    </row>
    <row r="128" spans="1:13" ht="20.25" customHeight="1" x14ac:dyDescent="0.3">
      <c r="A128" s="26"/>
      <c r="B128" s="88"/>
      <c r="C128" s="29"/>
      <c r="D128" s="88" t="s">
        <v>319</v>
      </c>
      <c r="E128" s="30"/>
      <c r="F128" s="30"/>
      <c r="G128" s="30"/>
      <c r="H128" s="30"/>
      <c r="I128" s="30"/>
      <c r="J128" s="33"/>
      <c r="K128" s="41"/>
      <c r="L128" s="26"/>
      <c r="M128" s="5"/>
    </row>
    <row r="129" spans="1:13" ht="20.25" customHeight="1" x14ac:dyDescent="0.3">
      <c r="A129" s="26"/>
      <c r="B129" s="27"/>
      <c r="C129" s="29"/>
      <c r="D129" s="88"/>
      <c r="E129" s="30"/>
      <c r="F129" s="30"/>
      <c r="G129" s="30"/>
      <c r="H129" s="30"/>
      <c r="I129" s="30"/>
      <c r="J129" s="33"/>
      <c r="K129" s="36"/>
      <c r="L129" s="26"/>
    </row>
    <row r="130" spans="1:13" ht="20.25" x14ac:dyDescent="0.3">
      <c r="A130" s="44"/>
      <c r="B130" s="46"/>
      <c r="C130" s="46"/>
      <c r="D130" s="92"/>
      <c r="E130" s="47"/>
      <c r="F130" s="47"/>
      <c r="G130" s="47"/>
      <c r="H130" s="47"/>
      <c r="I130" s="47"/>
      <c r="J130" s="48"/>
      <c r="K130" s="49"/>
      <c r="L130" s="44"/>
      <c r="M130" s="12">
        <v>53</v>
      </c>
    </row>
    <row r="131" spans="1:13" ht="20.25" x14ac:dyDescent="0.3">
      <c r="A131" s="79"/>
      <c r="B131" s="80"/>
      <c r="C131" s="80"/>
      <c r="D131" s="94"/>
      <c r="E131" s="81"/>
      <c r="F131" s="81"/>
      <c r="G131" s="81"/>
      <c r="H131" s="81"/>
      <c r="I131" s="81"/>
      <c r="J131" s="82"/>
      <c r="K131" s="255" t="s">
        <v>103</v>
      </c>
      <c r="L131" s="256"/>
      <c r="M131" s="11"/>
    </row>
    <row r="132" spans="1:13" ht="20.25" customHeight="1" x14ac:dyDescent="0.3">
      <c r="A132" s="13" t="s">
        <v>8</v>
      </c>
      <c r="B132" s="14" t="s">
        <v>9</v>
      </c>
      <c r="C132" s="13" t="s">
        <v>10</v>
      </c>
      <c r="D132" s="13" t="s">
        <v>11</v>
      </c>
      <c r="E132" s="169" t="s">
        <v>908</v>
      </c>
      <c r="F132" s="169"/>
      <c r="G132" s="169"/>
      <c r="H132" s="169"/>
      <c r="I132" s="170"/>
      <c r="J132" s="17" t="s">
        <v>13</v>
      </c>
      <c r="K132" s="13" t="s">
        <v>113</v>
      </c>
      <c r="L132" s="13" t="s">
        <v>15</v>
      </c>
    </row>
    <row r="133" spans="1:13" ht="20.25" customHeight="1" x14ac:dyDescent="0.3">
      <c r="A133" s="18"/>
      <c r="B133" s="19"/>
      <c r="C133" s="18"/>
      <c r="D133" s="18" t="s">
        <v>16</v>
      </c>
      <c r="E133" s="20" t="s">
        <v>852</v>
      </c>
      <c r="F133" s="20" t="s">
        <v>853</v>
      </c>
      <c r="G133" s="20" t="s">
        <v>854</v>
      </c>
      <c r="H133" s="20" t="s">
        <v>855</v>
      </c>
      <c r="I133" s="20" t="s">
        <v>856</v>
      </c>
      <c r="J133" s="21" t="s">
        <v>21</v>
      </c>
      <c r="K133" s="18" t="s">
        <v>114</v>
      </c>
      <c r="L133" s="18" t="s">
        <v>22</v>
      </c>
      <c r="M133" s="22"/>
    </row>
    <row r="134" spans="1:13" ht="20.25" customHeight="1" x14ac:dyDescent="0.3">
      <c r="A134" s="23"/>
      <c r="B134" s="24"/>
      <c r="C134" s="23"/>
      <c r="D134" s="23"/>
      <c r="E134" s="25" t="s">
        <v>23</v>
      </c>
      <c r="F134" s="25" t="s">
        <v>23</v>
      </c>
      <c r="G134" s="25" t="s">
        <v>23</v>
      </c>
      <c r="H134" s="25" t="s">
        <v>23</v>
      </c>
      <c r="I134" s="25" t="s">
        <v>23</v>
      </c>
      <c r="J134" s="25"/>
      <c r="K134" s="23"/>
      <c r="L134" s="23"/>
      <c r="M134" s="22"/>
    </row>
    <row r="135" spans="1:13" ht="20.25" customHeight="1" x14ac:dyDescent="0.3">
      <c r="A135" s="43">
        <v>18</v>
      </c>
      <c r="B135" s="27" t="s">
        <v>321</v>
      </c>
      <c r="C135" s="29" t="s">
        <v>163</v>
      </c>
      <c r="D135" s="29" t="s">
        <v>324</v>
      </c>
      <c r="E135" s="30">
        <v>180000</v>
      </c>
      <c r="F135" s="30">
        <v>180000</v>
      </c>
      <c r="G135" s="30">
        <v>180000</v>
      </c>
      <c r="H135" s="30">
        <v>180000</v>
      </c>
      <c r="I135" s="30">
        <v>180000</v>
      </c>
      <c r="J135" s="112" t="s">
        <v>1596</v>
      </c>
      <c r="K135" s="29" t="s">
        <v>227</v>
      </c>
      <c r="L135" s="26" t="s">
        <v>38</v>
      </c>
      <c r="M135" s="22"/>
    </row>
    <row r="136" spans="1:13" ht="20.25" customHeight="1" x14ac:dyDescent="0.3">
      <c r="A136" s="26"/>
      <c r="B136" s="27" t="s">
        <v>322</v>
      </c>
      <c r="C136" s="29" t="s">
        <v>164</v>
      </c>
      <c r="D136" s="29" t="s">
        <v>325</v>
      </c>
      <c r="E136" s="30"/>
      <c r="F136" s="30"/>
      <c r="G136" s="30"/>
      <c r="H136" s="30"/>
      <c r="I136" s="30"/>
      <c r="J136" s="32" t="s">
        <v>204</v>
      </c>
      <c r="K136" s="29" t="s">
        <v>175</v>
      </c>
      <c r="L136" s="26"/>
    </row>
    <row r="137" spans="1:13" ht="20.25" customHeight="1" x14ac:dyDescent="0.3">
      <c r="A137" s="26"/>
      <c r="B137" s="27" t="s">
        <v>323</v>
      </c>
      <c r="C137" s="29"/>
      <c r="D137" s="29" t="s">
        <v>326</v>
      </c>
      <c r="E137" s="30"/>
      <c r="F137" s="30"/>
      <c r="G137" s="30"/>
      <c r="H137" s="30"/>
      <c r="I137" s="30"/>
      <c r="J137" s="33"/>
      <c r="K137" s="29" t="s">
        <v>176</v>
      </c>
      <c r="L137" s="26"/>
    </row>
    <row r="138" spans="1:13" ht="20.25" customHeight="1" x14ac:dyDescent="0.3">
      <c r="A138" s="26"/>
      <c r="B138" s="27"/>
      <c r="C138" s="29"/>
      <c r="D138" s="90" t="s">
        <v>224</v>
      </c>
      <c r="E138" s="35"/>
      <c r="F138" s="35"/>
      <c r="G138" s="35"/>
      <c r="H138" s="35"/>
      <c r="I138" s="35"/>
      <c r="J138" s="33"/>
      <c r="K138" s="36"/>
      <c r="L138" s="36"/>
    </row>
    <row r="139" spans="1:13" ht="20.25" customHeight="1" x14ac:dyDescent="0.3">
      <c r="A139" s="26"/>
      <c r="B139" s="27"/>
      <c r="C139" s="29"/>
      <c r="D139" s="34"/>
      <c r="E139" s="35"/>
      <c r="F139" s="35"/>
      <c r="G139" s="35"/>
      <c r="H139" s="35"/>
      <c r="I139" s="35"/>
      <c r="J139" s="37"/>
      <c r="K139" s="29"/>
      <c r="L139" s="39"/>
    </row>
    <row r="140" spans="1:13" ht="20.25" customHeight="1" x14ac:dyDescent="0.3">
      <c r="A140" s="43">
        <v>19</v>
      </c>
      <c r="B140" s="27" t="s">
        <v>327</v>
      </c>
      <c r="C140" s="29" t="s">
        <v>329</v>
      </c>
      <c r="D140" s="34" t="s">
        <v>331</v>
      </c>
      <c r="E140" s="35">
        <v>500000</v>
      </c>
      <c r="F140" s="35">
        <v>500000</v>
      </c>
      <c r="G140" s="35">
        <v>500000</v>
      </c>
      <c r="H140" s="35">
        <v>500000</v>
      </c>
      <c r="I140" s="35">
        <v>500000</v>
      </c>
      <c r="J140" s="114" t="s">
        <v>335</v>
      </c>
      <c r="K140" s="29" t="s">
        <v>337</v>
      </c>
      <c r="L140" s="39" t="s">
        <v>38</v>
      </c>
    </row>
    <row r="141" spans="1:13" ht="20.25" customHeight="1" x14ac:dyDescent="0.3">
      <c r="A141" s="26"/>
      <c r="B141" s="27" t="s">
        <v>328</v>
      </c>
      <c r="C141" s="29" t="s">
        <v>330</v>
      </c>
      <c r="D141" s="34" t="s">
        <v>332</v>
      </c>
      <c r="E141" s="35"/>
      <c r="F141" s="35"/>
      <c r="G141" s="35"/>
      <c r="H141" s="35"/>
      <c r="I141" s="35"/>
      <c r="J141" s="114" t="s">
        <v>336</v>
      </c>
      <c r="K141" s="39" t="s">
        <v>338</v>
      </c>
      <c r="L141" s="39"/>
    </row>
    <row r="142" spans="1:13" ht="20.25" customHeight="1" x14ac:dyDescent="0.3">
      <c r="A142" s="26"/>
      <c r="B142" s="27"/>
      <c r="C142" s="29"/>
      <c r="D142" s="34" t="s">
        <v>333</v>
      </c>
      <c r="E142" s="35"/>
      <c r="F142" s="35"/>
      <c r="G142" s="35"/>
      <c r="H142" s="35"/>
      <c r="I142" s="35"/>
      <c r="J142" s="37"/>
      <c r="K142" s="39" t="s">
        <v>339</v>
      </c>
      <c r="L142" s="38"/>
    </row>
    <row r="143" spans="1:13" ht="20.25" customHeight="1" x14ac:dyDescent="0.3">
      <c r="A143" s="26"/>
      <c r="B143" s="27"/>
      <c r="C143" s="29"/>
      <c r="D143" s="34" t="s">
        <v>334</v>
      </c>
      <c r="E143" s="35"/>
      <c r="F143" s="35"/>
      <c r="G143" s="35"/>
      <c r="H143" s="35"/>
      <c r="I143" s="35"/>
      <c r="J143" s="37"/>
      <c r="K143" s="39"/>
      <c r="L143" s="38"/>
    </row>
    <row r="144" spans="1:13" ht="20.25" customHeight="1" x14ac:dyDescent="0.3">
      <c r="A144" s="26"/>
      <c r="B144" s="27"/>
      <c r="C144" s="29"/>
      <c r="D144" s="34"/>
      <c r="E144" s="35"/>
      <c r="F144" s="35"/>
      <c r="G144" s="35"/>
      <c r="H144" s="35"/>
      <c r="I144" s="35"/>
      <c r="J144" s="37"/>
      <c r="K144" s="39"/>
      <c r="L144" s="38"/>
    </row>
    <row r="145" spans="1:13" ht="20.25" customHeight="1" x14ac:dyDescent="0.3">
      <c r="A145" s="43">
        <v>20</v>
      </c>
      <c r="B145" s="27" t="s">
        <v>340</v>
      </c>
      <c r="C145" s="29" t="s">
        <v>342</v>
      </c>
      <c r="D145" s="34" t="s">
        <v>344</v>
      </c>
      <c r="E145" s="35">
        <v>200000</v>
      </c>
      <c r="F145" s="35">
        <v>200000</v>
      </c>
      <c r="G145" s="35">
        <v>200000</v>
      </c>
      <c r="H145" s="35">
        <v>200000</v>
      </c>
      <c r="I145" s="35">
        <v>200000</v>
      </c>
      <c r="J145" s="114" t="s">
        <v>335</v>
      </c>
      <c r="K145" s="39" t="s">
        <v>346</v>
      </c>
      <c r="L145" s="39" t="s">
        <v>38</v>
      </c>
    </row>
    <row r="146" spans="1:13" ht="20.25" customHeight="1" x14ac:dyDescent="0.3">
      <c r="A146" s="26"/>
      <c r="B146" s="27" t="s">
        <v>341</v>
      </c>
      <c r="C146" s="29" t="s">
        <v>343</v>
      </c>
      <c r="D146" s="90" t="s">
        <v>345</v>
      </c>
      <c r="E146" s="35"/>
      <c r="F146" s="35"/>
      <c r="G146" s="35"/>
      <c r="H146" s="35"/>
      <c r="I146" s="35"/>
      <c r="J146" s="114" t="s">
        <v>336</v>
      </c>
      <c r="K146" s="29" t="s">
        <v>347</v>
      </c>
      <c r="L146" s="39"/>
    </row>
    <row r="147" spans="1:13" ht="20.25" customHeight="1" x14ac:dyDescent="0.3">
      <c r="A147" s="39"/>
      <c r="B147" s="40"/>
      <c r="C147" s="29"/>
      <c r="D147" s="88"/>
      <c r="E147" s="30"/>
      <c r="F147" s="30"/>
      <c r="G147" s="30"/>
      <c r="H147" s="30"/>
      <c r="I147" s="30"/>
      <c r="J147" s="32"/>
      <c r="K147" s="29"/>
      <c r="L147" s="26"/>
    </row>
    <row r="148" spans="1:13" ht="20.25" customHeight="1" x14ac:dyDescent="0.3">
      <c r="A148" s="39"/>
      <c r="B148" s="40"/>
      <c r="C148" s="34"/>
      <c r="D148" s="88"/>
      <c r="E148" s="30"/>
      <c r="F148" s="30"/>
      <c r="G148" s="30"/>
      <c r="H148" s="30"/>
      <c r="I148" s="30"/>
      <c r="J148" s="32"/>
      <c r="K148" s="39"/>
      <c r="L148" s="39"/>
    </row>
    <row r="149" spans="1:13" ht="20.25" customHeight="1" x14ac:dyDescent="0.3">
      <c r="A149" s="116">
        <v>21</v>
      </c>
      <c r="B149" s="40" t="s">
        <v>348</v>
      </c>
      <c r="C149" s="34" t="s">
        <v>351</v>
      </c>
      <c r="D149" s="88" t="s">
        <v>353</v>
      </c>
      <c r="E149" s="30">
        <v>72900</v>
      </c>
      <c r="F149" s="30">
        <v>72900</v>
      </c>
      <c r="G149" s="30">
        <v>72900</v>
      </c>
      <c r="H149" s="30">
        <v>72900</v>
      </c>
      <c r="I149" s="30">
        <v>72900</v>
      </c>
      <c r="J149" s="32" t="s">
        <v>359</v>
      </c>
      <c r="K149" s="29" t="s">
        <v>305</v>
      </c>
      <c r="L149" s="39" t="s">
        <v>38</v>
      </c>
    </row>
    <row r="150" spans="1:13" ht="20.25" customHeight="1" x14ac:dyDescent="0.3">
      <c r="A150" s="26"/>
      <c r="B150" s="29" t="s">
        <v>349</v>
      </c>
      <c r="C150" s="29" t="s">
        <v>352</v>
      </c>
      <c r="D150" s="88" t="s">
        <v>354</v>
      </c>
      <c r="E150" s="30"/>
      <c r="F150" s="30"/>
      <c r="G150" s="30"/>
      <c r="H150" s="30"/>
      <c r="I150" s="30"/>
      <c r="J150" s="115" t="s">
        <v>352</v>
      </c>
      <c r="K150" s="29" t="s">
        <v>307</v>
      </c>
      <c r="L150" s="38"/>
    </row>
    <row r="151" spans="1:13" ht="20.25" customHeight="1" x14ac:dyDescent="0.3">
      <c r="A151" s="39"/>
      <c r="B151" s="34" t="s">
        <v>350</v>
      </c>
      <c r="C151" s="34"/>
      <c r="D151" s="90" t="s">
        <v>355</v>
      </c>
      <c r="E151" s="35"/>
      <c r="F151" s="35"/>
      <c r="G151" s="35"/>
      <c r="H151" s="35"/>
      <c r="I151" s="35"/>
      <c r="J151" s="35" t="s">
        <v>204</v>
      </c>
      <c r="K151" s="39" t="s">
        <v>306</v>
      </c>
      <c r="L151" s="39"/>
    </row>
    <row r="152" spans="1:13" ht="20.25" customHeight="1" x14ac:dyDescent="0.3">
      <c r="A152" s="39"/>
      <c r="B152" s="34"/>
      <c r="C152" s="34"/>
      <c r="D152" s="90" t="s">
        <v>356</v>
      </c>
      <c r="E152" s="35"/>
      <c r="F152" s="35"/>
      <c r="G152" s="35"/>
      <c r="H152" s="35"/>
      <c r="I152" s="35"/>
      <c r="J152" s="35"/>
      <c r="K152" s="34"/>
      <c r="L152" s="39"/>
    </row>
    <row r="153" spans="1:13" ht="20.25" customHeight="1" x14ac:dyDescent="0.3">
      <c r="A153" s="39"/>
      <c r="B153" s="34"/>
      <c r="C153" s="34"/>
      <c r="D153" s="93" t="s">
        <v>357</v>
      </c>
      <c r="E153" s="35"/>
      <c r="F153" s="35"/>
      <c r="G153" s="35"/>
      <c r="H153" s="35"/>
      <c r="I153" s="35"/>
      <c r="J153" s="35"/>
      <c r="K153" s="34"/>
      <c r="L153" s="39"/>
    </row>
    <row r="154" spans="1:13" ht="20.25" customHeight="1" x14ac:dyDescent="0.3">
      <c r="A154" s="26"/>
      <c r="B154" s="88"/>
      <c r="C154" s="29"/>
      <c r="D154" s="88" t="s">
        <v>358</v>
      </c>
      <c r="E154" s="30"/>
      <c r="F154" s="30"/>
      <c r="G154" s="30"/>
      <c r="H154" s="30"/>
      <c r="I154" s="30"/>
      <c r="J154" s="33"/>
      <c r="K154" s="41"/>
      <c r="L154" s="26"/>
      <c r="M154" s="5"/>
    </row>
    <row r="155" spans="1:13" ht="20.25" customHeight="1" x14ac:dyDescent="0.3">
      <c r="A155" s="26"/>
      <c r="B155" s="27"/>
      <c r="C155" s="29"/>
      <c r="D155" s="88"/>
      <c r="E155" s="30"/>
      <c r="F155" s="30"/>
      <c r="G155" s="30"/>
      <c r="H155" s="30"/>
      <c r="I155" s="30"/>
      <c r="J155" s="33"/>
      <c r="K155" s="36"/>
      <c r="L155" s="26"/>
    </row>
    <row r="156" spans="1:13" ht="20.25" x14ac:dyDescent="0.3">
      <c r="A156" s="44"/>
      <c r="B156" s="46"/>
      <c r="C156" s="46"/>
      <c r="D156" s="92"/>
      <c r="E156" s="47"/>
      <c r="F156" s="47"/>
      <c r="G156" s="47"/>
      <c r="H156" s="47"/>
      <c r="I156" s="47"/>
      <c r="J156" s="48"/>
      <c r="K156" s="49"/>
      <c r="L156" s="44"/>
      <c r="M156" s="12">
        <v>54</v>
      </c>
    </row>
    <row r="157" spans="1:13" ht="20.25" x14ac:dyDescent="0.3">
      <c r="A157" s="79"/>
      <c r="B157" s="80"/>
      <c r="C157" s="80"/>
      <c r="D157" s="94"/>
      <c r="E157" s="81"/>
      <c r="F157" s="81"/>
      <c r="G157" s="81"/>
      <c r="H157" s="81"/>
      <c r="I157" s="81"/>
      <c r="J157" s="82"/>
      <c r="K157" s="255" t="s">
        <v>103</v>
      </c>
      <c r="L157" s="256"/>
      <c r="M157" s="11"/>
    </row>
    <row r="158" spans="1:13" ht="20.25" customHeight="1" x14ac:dyDescent="0.3">
      <c r="A158" s="13" t="s">
        <v>8</v>
      </c>
      <c r="B158" s="14" t="s">
        <v>9</v>
      </c>
      <c r="C158" s="13" t="s">
        <v>10</v>
      </c>
      <c r="D158" s="13" t="s">
        <v>11</v>
      </c>
      <c r="E158" s="169" t="s">
        <v>908</v>
      </c>
      <c r="F158" s="169"/>
      <c r="G158" s="169"/>
      <c r="H158" s="169"/>
      <c r="I158" s="170"/>
      <c r="J158" s="17" t="s">
        <v>13</v>
      </c>
      <c r="K158" s="13" t="s">
        <v>113</v>
      </c>
      <c r="L158" s="13" t="s">
        <v>15</v>
      </c>
    </row>
    <row r="159" spans="1:13" ht="20.25" customHeight="1" x14ac:dyDescent="0.3">
      <c r="A159" s="18"/>
      <c r="B159" s="19"/>
      <c r="C159" s="18"/>
      <c r="D159" s="18" t="s">
        <v>16</v>
      </c>
      <c r="E159" s="20" t="s">
        <v>852</v>
      </c>
      <c r="F159" s="20" t="s">
        <v>853</v>
      </c>
      <c r="G159" s="20" t="s">
        <v>854</v>
      </c>
      <c r="H159" s="20" t="s">
        <v>855</v>
      </c>
      <c r="I159" s="20" t="s">
        <v>856</v>
      </c>
      <c r="J159" s="21" t="s">
        <v>21</v>
      </c>
      <c r="K159" s="18" t="s">
        <v>114</v>
      </c>
      <c r="L159" s="18" t="s">
        <v>22</v>
      </c>
      <c r="M159" s="22"/>
    </row>
    <row r="160" spans="1:13" ht="20.25" customHeight="1" x14ac:dyDescent="0.3">
      <c r="A160" s="23"/>
      <c r="B160" s="24"/>
      <c r="C160" s="23"/>
      <c r="D160" s="23"/>
      <c r="E160" s="25" t="s">
        <v>23</v>
      </c>
      <c r="F160" s="25" t="s">
        <v>23</v>
      </c>
      <c r="G160" s="25" t="s">
        <v>23</v>
      </c>
      <c r="H160" s="25" t="s">
        <v>23</v>
      </c>
      <c r="I160" s="25" t="s">
        <v>23</v>
      </c>
      <c r="J160" s="25"/>
      <c r="K160" s="23"/>
      <c r="L160" s="23"/>
      <c r="M160" s="22"/>
    </row>
    <row r="161" spans="1:13" ht="20.25" customHeight="1" x14ac:dyDescent="0.3">
      <c r="A161" s="43">
        <v>22</v>
      </c>
      <c r="B161" s="27" t="s">
        <v>360</v>
      </c>
      <c r="C161" s="34" t="s">
        <v>351</v>
      </c>
      <c r="D161" s="91" t="s">
        <v>363</v>
      </c>
      <c r="E161" s="30">
        <v>220000</v>
      </c>
      <c r="F161" s="30">
        <v>220000</v>
      </c>
      <c r="G161" s="30">
        <v>220000</v>
      </c>
      <c r="H161" s="30">
        <v>220000</v>
      </c>
      <c r="I161" s="30">
        <v>220000</v>
      </c>
      <c r="J161" s="31" t="s">
        <v>367</v>
      </c>
      <c r="K161" s="29" t="s">
        <v>305</v>
      </c>
      <c r="L161" s="39" t="s">
        <v>38</v>
      </c>
      <c r="M161" s="22"/>
    </row>
    <row r="162" spans="1:13" ht="20.25" customHeight="1" x14ac:dyDescent="0.3">
      <c r="A162" s="26"/>
      <c r="B162" s="27" t="s">
        <v>361</v>
      </c>
      <c r="C162" s="29" t="s">
        <v>352</v>
      </c>
      <c r="D162" s="29" t="s">
        <v>364</v>
      </c>
      <c r="E162" s="30"/>
      <c r="F162" s="30"/>
      <c r="G162" s="30"/>
      <c r="H162" s="30"/>
      <c r="I162" s="30"/>
      <c r="J162" s="32" t="s">
        <v>368</v>
      </c>
      <c r="K162" s="29" t="s">
        <v>307</v>
      </c>
      <c r="L162" s="38"/>
    </row>
    <row r="163" spans="1:13" ht="20.25" customHeight="1" x14ac:dyDescent="0.3">
      <c r="A163" s="26"/>
      <c r="B163" s="27" t="s">
        <v>362</v>
      </c>
      <c r="C163" s="29"/>
      <c r="D163" s="29" t="s">
        <v>365</v>
      </c>
      <c r="E163" s="30"/>
      <c r="F163" s="30"/>
      <c r="G163" s="30"/>
      <c r="H163" s="30"/>
      <c r="I163" s="30"/>
      <c r="J163" s="33"/>
      <c r="K163" s="39" t="s">
        <v>306</v>
      </c>
      <c r="L163" s="39"/>
    </row>
    <row r="164" spans="1:13" ht="20.25" customHeight="1" x14ac:dyDescent="0.3">
      <c r="A164" s="26"/>
      <c r="B164" s="27"/>
      <c r="C164" s="29"/>
      <c r="D164" s="90" t="s">
        <v>366</v>
      </c>
      <c r="E164" s="35"/>
      <c r="F164" s="35"/>
      <c r="G164" s="35"/>
      <c r="H164" s="35"/>
      <c r="I164" s="35"/>
      <c r="J164" s="33"/>
      <c r="K164" s="36"/>
      <c r="L164" s="36"/>
    </row>
    <row r="165" spans="1:13" ht="20.25" customHeight="1" x14ac:dyDescent="0.3">
      <c r="A165" s="26"/>
      <c r="B165" s="27"/>
      <c r="C165" s="29"/>
      <c r="D165" s="34"/>
      <c r="E165" s="35"/>
      <c r="F165" s="35"/>
      <c r="G165" s="35"/>
      <c r="H165" s="35"/>
      <c r="I165" s="35"/>
      <c r="J165" s="37"/>
      <c r="K165" s="29"/>
      <c r="L165" s="39"/>
    </row>
    <row r="166" spans="1:13" ht="20.25" customHeight="1" x14ac:dyDescent="0.3">
      <c r="A166" s="43">
        <v>23</v>
      </c>
      <c r="B166" s="27" t="s">
        <v>369</v>
      </c>
      <c r="C166" s="29" t="s">
        <v>371</v>
      </c>
      <c r="D166" s="34" t="s">
        <v>374</v>
      </c>
      <c r="E166" s="35">
        <v>840000</v>
      </c>
      <c r="F166" s="35">
        <v>840000</v>
      </c>
      <c r="G166" s="35">
        <v>840000</v>
      </c>
      <c r="H166" s="35">
        <v>840000</v>
      </c>
      <c r="I166" s="35">
        <v>840000</v>
      </c>
      <c r="J166" s="37" t="s">
        <v>335</v>
      </c>
      <c r="K166" s="29" t="s">
        <v>337</v>
      </c>
      <c r="L166" s="39" t="s">
        <v>38</v>
      </c>
    </row>
    <row r="167" spans="1:13" ht="20.25" customHeight="1" x14ac:dyDescent="0.3">
      <c r="A167" s="26"/>
      <c r="B167" s="27" t="s">
        <v>370</v>
      </c>
      <c r="C167" s="29" t="s">
        <v>372</v>
      </c>
      <c r="D167" s="34" t="s">
        <v>249</v>
      </c>
      <c r="E167" s="35"/>
      <c r="F167" s="35"/>
      <c r="G167" s="35"/>
      <c r="H167" s="35"/>
      <c r="I167" s="35"/>
      <c r="J167" s="37" t="s">
        <v>336</v>
      </c>
      <c r="K167" s="95" t="s">
        <v>375</v>
      </c>
      <c r="L167" s="39"/>
    </row>
    <row r="168" spans="1:13" ht="20.25" customHeight="1" x14ac:dyDescent="0.3">
      <c r="A168" s="26"/>
      <c r="B168" s="27"/>
      <c r="C168" s="29"/>
      <c r="D168" s="34" t="s">
        <v>373</v>
      </c>
      <c r="E168" s="35"/>
      <c r="F168" s="35"/>
      <c r="G168" s="35"/>
      <c r="H168" s="35"/>
      <c r="I168" s="35"/>
      <c r="J168" s="37"/>
      <c r="K168" s="95" t="s">
        <v>376</v>
      </c>
      <c r="L168" s="38"/>
    </row>
    <row r="169" spans="1:13" ht="20.25" customHeight="1" x14ac:dyDescent="0.3">
      <c r="A169" s="26"/>
      <c r="B169" s="27"/>
      <c r="C169" s="29"/>
      <c r="D169" s="34"/>
      <c r="E169" s="35"/>
      <c r="F169" s="35"/>
      <c r="G169" s="35"/>
      <c r="H169" s="35"/>
      <c r="I169" s="35"/>
      <c r="J169" s="37"/>
      <c r="K169" s="39"/>
      <c r="L169" s="38"/>
    </row>
    <row r="170" spans="1:13" ht="20.25" customHeight="1" x14ac:dyDescent="0.3">
      <c r="A170" s="43">
        <v>24</v>
      </c>
      <c r="B170" s="27" t="s">
        <v>377</v>
      </c>
      <c r="C170" s="34" t="s">
        <v>351</v>
      </c>
      <c r="D170" s="34" t="s">
        <v>379</v>
      </c>
      <c r="E170" s="35">
        <v>140000</v>
      </c>
      <c r="F170" s="35">
        <v>140000</v>
      </c>
      <c r="G170" s="35">
        <v>140000</v>
      </c>
      <c r="H170" s="35">
        <v>140000</v>
      </c>
      <c r="I170" s="35">
        <v>140000</v>
      </c>
      <c r="J170" s="37" t="s">
        <v>380</v>
      </c>
      <c r="K170" s="29" t="s">
        <v>227</v>
      </c>
      <c r="L170" s="39" t="s">
        <v>38</v>
      </c>
    </row>
    <row r="171" spans="1:13" ht="20.25" customHeight="1" x14ac:dyDescent="0.3">
      <c r="A171" s="26"/>
      <c r="B171" s="27" t="s">
        <v>378</v>
      </c>
      <c r="C171" s="29" t="s">
        <v>352</v>
      </c>
      <c r="D171" s="34"/>
      <c r="E171" s="35"/>
      <c r="F171" s="35"/>
      <c r="G171" s="35"/>
      <c r="H171" s="35"/>
      <c r="I171" s="35"/>
      <c r="J171" s="37" t="s">
        <v>381</v>
      </c>
      <c r="K171" s="29" t="s">
        <v>175</v>
      </c>
      <c r="L171" s="39"/>
    </row>
    <row r="172" spans="1:13" ht="20.25" customHeight="1" x14ac:dyDescent="0.3">
      <c r="A172" s="26"/>
      <c r="B172" s="27"/>
      <c r="C172" s="29"/>
      <c r="D172" s="90"/>
      <c r="E172" s="35"/>
      <c r="F172" s="35"/>
      <c r="G172" s="35"/>
      <c r="H172" s="35"/>
      <c r="I172" s="35"/>
      <c r="J172" s="37" t="s">
        <v>382</v>
      </c>
      <c r="K172" s="95" t="s">
        <v>176</v>
      </c>
      <c r="L172" s="39"/>
    </row>
    <row r="173" spans="1:13" ht="20.25" customHeight="1" x14ac:dyDescent="0.3">
      <c r="A173" s="39"/>
      <c r="B173" s="40"/>
      <c r="C173" s="29"/>
      <c r="D173" s="88"/>
      <c r="E173" s="30"/>
      <c r="F173" s="30"/>
      <c r="G173" s="30"/>
      <c r="H173" s="30"/>
      <c r="I173" s="30"/>
      <c r="J173" s="32"/>
      <c r="K173" s="29"/>
      <c r="L173" s="26"/>
    </row>
    <row r="174" spans="1:13" ht="20.25" customHeight="1" x14ac:dyDescent="0.3">
      <c r="A174" s="116">
        <v>25</v>
      </c>
      <c r="B174" s="40" t="s">
        <v>321</v>
      </c>
      <c r="C174" s="34" t="s">
        <v>351</v>
      </c>
      <c r="D174" s="34" t="s">
        <v>385</v>
      </c>
      <c r="E174" s="30">
        <v>296000</v>
      </c>
      <c r="F174" s="30">
        <v>296000</v>
      </c>
      <c r="G174" s="30">
        <v>296000</v>
      </c>
      <c r="H174" s="30">
        <v>296000</v>
      </c>
      <c r="I174" s="30">
        <v>296000</v>
      </c>
      <c r="J174" s="32" t="s">
        <v>388</v>
      </c>
      <c r="K174" s="29" t="s">
        <v>227</v>
      </c>
      <c r="L174" s="39" t="s">
        <v>38</v>
      </c>
    </row>
    <row r="175" spans="1:13" ht="20.25" customHeight="1" x14ac:dyDescent="0.3">
      <c r="A175" s="39"/>
      <c r="B175" s="40" t="s">
        <v>383</v>
      </c>
      <c r="C175" s="29" t="s">
        <v>352</v>
      </c>
      <c r="D175" s="29" t="s">
        <v>386</v>
      </c>
      <c r="E175" s="30"/>
      <c r="F175" s="30"/>
      <c r="G175" s="30"/>
      <c r="H175" s="30"/>
      <c r="I175" s="30"/>
      <c r="J175" s="32" t="s">
        <v>660</v>
      </c>
      <c r="K175" s="29" t="s">
        <v>175</v>
      </c>
      <c r="L175" s="39"/>
    </row>
    <row r="176" spans="1:13" ht="20.25" customHeight="1" x14ac:dyDescent="0.3">
      <c r="A176" s="26"/>
      <c r="B176" s="29" t="s">
        <v>384</v>
      </c>
      <c r="C176" s="29"/>
      <c r="D176" s="88" t="s">
        <v>387</v>
      </c>
      <c r="E176" s="30"/>
      <c r="F176" s="30"/>
      <c r="G176" s="30"/>
      <c r="H176" s="30"/>
      <c r="I176" s="30"/>
      <c r="J176" s="115" t="s">
        <v>661</v>
      </c>
      <c r="K176" s="95" t="s">
        <v>176</v>
      </c>
      <c r="L176" s="39"/>
    </row>
    <row r="177" spans="1:13" ht="20.25" customHeight="1" x14ac:dyDescent="0.3">
      <c r="A177" s="39"/>
      <c r="B177" s="34"/>
      <c r="C177" s="34"/>
      <c r="D177" s="90" t="s">
        <v>249</v>
      </c>
      <c r="E177" s="35"/>
      <c r="F177" s="35"/>
      <c r="G177" s="35"/>
      <c r="H177" s="35"/>
      <c r="I177" s="35"/>
      <c r="J177" s="35"/>
      <c r="K177" s="39"/>
      <c r="L177" s="39"/>
    </row>
    <row r="178" spans="1:13" ht="20.25" customHeight="1" x14ac:dyDescent="0.3">
      <c r="A178" s="39"/>
      <c r="B178" s="34"/>
      <c r="C178" s="34"/>
      <c r="D178" s="90"/>
      <c r="E178" s="35"/>
      <c r="F178" s="35"/>
      <c r="G178" s="35"/>
      <c r="H178" s="35"/>
      <c r="I178" s="35"/>
      <c r="J178" s="35"/>
      <c r="K178" s="34"/>
      <c r="L178" s="39"/>
    </row>
    <row r="179" spans="1:13" ht="20.25" customHeight="1" x14ac:dyDescent="0.3">
      <c r="A179" s="116">
        <v>26</v>
      </c>
      <c r="B179" s="34" t="s">
        <v>389</v>
      </c>
      <c r="C179" s="34" t="s">
        <v>187</v>
      </c>
      <c r="D179" s="93" t="s">
        <v>394</v>
      </c>
      <c r="E179" s="35">
        <v>110000</v>
      </c>
      <c r="F179" s="35">
        <v>110000</v>
      </c>
      <c r="G179" s="35">
        <v>110000</v>
      </c>
      <c r="H179" s="35">
        <v>110000</v>
      </c>
      <c r="I179" s="35">
        <v>110000</v>
      </c>
      <c r="J179" s="35" t="s">
        <v>398</v>
      </c>
      <c r="K179" s="34" t="s">
        <v>264</v>
      </c>
      <c r="L179" s="39" t="s">
        <v>38</v>
      </c>
    </row>
    <row r="180" spans="1:13" ht="20.25" customHeight="1" x14ac:dyDescent="0.3">
      <c r="A180" s="26"/>
      <c r="B180" s="88" t="s">
        <v>390</v>
      </c>
      <c r="C180" s="29" t="s">
        <v>392</v>
      </c>
      <c r="D180" s="88" t="s">
        <v>395</v>
      </c>
      <c r="E180" s="30"/>
      <c r="F180" s="30"/>
      <c r="G180" s="30"/>
      <c r="H180" s="30"/>
      <c r="I180" s="30"/>
      <c r="J180" s="115" t="s">
        <v>399</v>
      </c>
      <c r="K180" s="34" t="s">
        <v>265</v>
      </c>
      <c r="L180" s="26"/>
      <c r="M180" s="5"/>
    </row>
    <row r="181" spans="1:13" ht="20.25" customHeight="1" x14ac:dyDescent="0.3">
      <c r="A181" s="26"/>
      <c r="B181" s="27" t="s">
        <v>391</v>
      </c>
      <c r="C181" s="29" t="s">
        <v>393</v>
      </c>
      <c r="D181" s="88" t="s">
        <v>396</v>
      </c>
      <c r="E181" s="30"/>
      <c r="F181" s="30"/>
      <c r="G181" s="30"/>
      <c r="H181" s="30"/>
      <c r="I181" s="30"/>
      <c r="J181" s="33"/>
      <c r="K181" s="71" t="s">
        <v>266</v>
      </c>
      <c r="L181" s="26"/>
    </row>
    <row r="182" spans="1:13" ht="20.25" x14ac:dyDescent="0.3">
      <c r="A182" s="44"/>
      <c r="B182" s="46"/>
      <c r="C182" s="46"/>
      <c r="D182" s="92" t="s">
        <v>397</v>
      </c>
      <c r="E182" s="47"/>
      <c r="F182" s="47"/>
      <c r="G182" s="47"/>
      <c r="H182" s="47"/>
      <c r="I182" s="47"/>
      <c r="J182" s="48"/>
      <c r="K182" s="49"/>
      <c r="L182" s="44"/>
      <c r="M182" s="12">
        <v>55</v>
      </c>
    </row>
    <row r="183" spans="1:13" ht="20.25" x14ac:dyDescent="0.3">
      <c r="A183" s="79"/>
      <c r="B183" s="80"/>
      <c r="C183" s="80"/>
      <c r="D183" s="94"/>
      <c r="E183" s="81"/>
      <c r="F183" s="81"/>
      <c r="G183" s="81"/>
      <c r="H183" s="81"/>
      <c r="I183" s="81"/>
      <c r="J183" s="82"/>
      <c r="K183" s="255" t="s">
        <v>103</v>
      </c>
      <c r="L183" s="256"/>
      <c r="M183" s="11"/>
    </row>
    <row r="184" spans="1:13" ht="20.25" customHeight="1" x14ac:dyDescent="0.3">
      <c r="A184" s="13" t="s">
        <v>8</v>
      </c>
      <c r="B184" s="14" t="s">
        <v>9</v>
      </c>
      <c r="C184" s="13" t="s">
        <v>10</v>
      </c>
      <c r="D184" s="13" t="s">
        <v>11</v>
      </c>
      <c r="E184" s="169" t="s">
        <v>908</v>
      </c>
      <c r="F184" s="169"/>
      <c r="G184" s="169"/>
      <c r="H184" s="169"/>
      <c r="I184" s="170"/>
      <c r="J184" s="17" t="s">
        <v>13</v>
      </c>
      <c r="K184" s="13" t="s">
        <v>113</v>
      </c>
      <c r="L184" s="13" t="s">
        <v>15</v>
      </c>
    </row>
    <row r="185" spans="1:13" ht="20.25" customHeight="1" x14ac:dyDescent="0.3">
      <c r="A185" s="18"/>
      <c r="B185" s="19"/>
      <c r="C185" s="18"/>
      <c r="D185" s="18" t="s">
        <v>16</v>
      </c>
      <c r="E185" s="20" t="s">
        <v>852</v>
      </c>
      <c r="F185" s="20" t="s">
        <v>853</v>
      </c>
      <c r="G185" s="20" t="s">
        <v>854</v>
      </c>
      <c r="H185" s="20" t="s">
        <v>855</v>
      </c>
      <c r="I185" s="20" t="s">
        <v>856</v>
      </c>
      <c r="J185" s="21" t="s">
        <v>21</v>
      </c>
      <c r="K185" s="18" t="s">
        <v>114</v>
      </c>
      <c r="L185" s="18" t="s">
        <v>22</v>
      </c>
      <c r="M185" s="22"/>
    </row>
    <row r="186" spans="1:13" ht="20.25" customHeight="1" x14ac:dyDescent="0.3">
      <c r="A186" s="23"/>
      <c r="B186" s="24"/>
      <c r="C186" s="23"/>
      <c r="D186" s="23"/>
      <c r="E186" s="25" t="s">
        <v>23</v>
      </c>
      <c r="F186" s="25" t="s">
        <v>23</v>
      </c>
      <c r="G186" s="25" t="s">
        <v>23</v>
      </c>
      <c r="H186" s="25" t="s">
        <v>23</v>
      </c>
      <c r="I186" s="25" t="s">
        <v>23</v>
      </c>
      <c r="J186" s="25"/>
      <c r="K186" s="23"/>
      <c r="L186" s="23"/>
      <c r="M186" s="22"/>
    </row>
    <row r="187" spans="1:13" ht="20.25" customHeight="1" x14ac:dyDescent="0.3">
      <c r="A187" s="43">
        <v>27</v>
      </c>
      <c r="B187" s="27" t="s">
        <v>160</v>
      </c>
      <c r="C187" s="34" t="s">
        <v>351</v>
      </c>
      <c r="D187" s="91" t="s">
        <v>402</v>
      </c>
      <c r="E187" s="30">
        <v>240000</v>
      </c>
      <c r="F187" s="30">
        <v>240000</v>
      </c>
      <c r="G187" s="30">
        <v>240000</v>
      </c>
      <c r="H187" s="30">
        <v>240000</v>
      </c>
      <c r="I187" s="30">
        <v>240000</v>
      </c>
      <c r="J187" s="31" t="s">
        <v>407</v>
      </c>
      <c r="K187" s="29" t="s">
        <v>227</v>
      </c>
      <c r="L187" s="39" t="s">
        <v>38</v>
      </c>
      <c r="M187" s="22"/>
    </row>
    <row r="188" spans="1:13" ht="20.25" customHeight="1" x14ac:dyDescent="0.3">
      <c r="A188" s="26"/>
      <c r="B188" s="27" t="s">
        <v>400</v>
      </c>
      <c r="C188" s="29" t="s">
        <v>352</v>
      </c>
      <c r="D188" s="29" t="s">
        <v>403</v>
      </c>
      <c r="E188" s="30"/>
      <c r="F188" s="30"/>
      <c r="G188" s="30"/>
      <c r="H188" s="30"/>
      <c r="I188" s="30"/>
      <c r="J188" s="32" t="s">
        <v>204</v>
      </c>
      <c r="K188" s="29" t="s">
        <v>175</v>
      </c>
      <c r="L188" s="39"/>
    </row>
    <row r="189" spans="1:13" ht="20.25" customHeight="1" x14ac:dyDescent="0.3">
      <c r="A189" s="26"/>
      <c r="B189" s="27" t="s">
        <v>401</v>
      </c>
      <c r="C189" s="29"/>
      <c r="D189" s="29" t="s">
        <v>404</v>
      </c>
      <c r="E189" s="30"/>
      <c r="F189" s="30"/>
      <c r="G189" s="30"/>
      <c r="H189" s="30"/>
      <c r="I189" s="30"/>
      <c r="J189" s="33"/>
      <c r="K189" s="95" t="s">
        <v>176</v>
      </c>
      <c r="L189" s="39"/>
    </row>
    <row r="190" spans="1:13" ht="20.25" customHeight="1" x14ac:dyDescent="0.3">
      <c r="A190" s="26"/>
      <c r="B190" s="27"/>
      <c r="C190" s="29"/>
      <c r="D190" s="93" t="s">
        <v>405</v>
      </c>
      <c r="E190" s="35"/>
      <c r="F190" s="35"/>
      <c r="G190" s="35"/>
      <c r="H190" s="35"/>
      <c r="I190" s="35"/>
      <c r="J190" s="33"/>
      <c r="K190" s="36"/>
      <c r="L190" s="36"/>
    </row>
    <row r="191" spans="1:13" ht="20.25" customHeight="1" x14ac:dyDescent="0.3">
      <c r="A191" s="26"/>
      <c r="B191" s="27"/>
      <c r="C191" s="29"/>
      <c r="D191" s="34" t="s">
        <v>406</v>
      </c>
      <c r="E191" s="35"/>
      <c r="F191" s="35"/>
      <c r="G191" s="35"/>
      <c r="H191" s="35"/>
      <c r="I191" s="35"/>
      <c r="J191" s="37"/>
      <c r="K191" s="29"/>
      <c r="L191" s="39"/>
    </row>
    <row r="192" spans="1:13" ht="20.25" customHeight="1" x14ac:dyDescent="0.3">
      <c r="A192" s="26"/>
      <c r="B192" s="27"/>
      <c r="C192" s="29"/>
      <c r="D192" s="34" t="s">
        <v>249</v>
      </c>
      <c r="E192" s="35"/>
      <c r="F192" s="35"/>
      <c r="G192" s="35"/>
      <c r="H192" s="35"/>
      <c r="I192" s="35"/>
      <c r="J192" s="37"/>
      <c r="K192" s="29"/>
      <c r="L192" s="39"/>
    </row>
    <row r="193" spans="1:13" ht="20.25" customHeight="1" x14ac:dyDescent="0.3">
      <c r="A193" s="26"/>
      <c r="B193" s="27"/>
      <c r="C193" s="29"/>
      <c r="D193" s="34"/>
      <c r="E193" s="35"/>
      <c r="F193" s="35"/>
      <c r="G193" s="35"/>
      <c r="H193" s="35"/>
      <c r="I193" s="35"/>
      <c r="J193" s="37"/>
      <c r="K193" s="39"/>
      <c r="L193" s="39"/>
    </row>
    <row r="194" spans="1:13" ht="20.25" customHeight="1" x14ac:dyDescent="0.3">
      <c r="A194" s="43">
        <v>28</v>
      </c>
      <c r="B194" s="27" t="s">
        <v>219</v>
      </c>
      <c r="C194" s="34" t="s">
        <v>351</v>
      </c>
      <c r="D194" s="34" t="s">
        <v>409</v>
      </c>
      <c r="E194" s="35">
        <v>160000</v>
      </c>
      <c r="F194" s="35">
        <v>160000</v>
      </c>
      <c r="G194" s="35">
        <v>160000</v>
      </c>
      <c r="H194" s="35">
        <v>160000</v>
      </c>
      <c r="I194" s="35">
        <v>160000</v>
      </c>
      <c r="J194" s="37" t="s">
        <v>413</v>
      </c>
      <c r="K194" s="29" t="s">
        <v>227</v>
      </c>
      <c r="L194" s="39" t="s">
        <v>38</v>
      </c>
    </row>
    <row r="195" spans="1:13" ht="20.25" customHeight="1" x14ac:dyDescent="0.3">
      <c r="A195" s="26"/>
      <c r="B195" s="27" t="s">
        <v>408</v>
      </c>
      <c r="C195" s="29" t="s">
        <v>352</v>
      </c>
      <c r="D195" s="34" t="s">
        <v>410</v>
      </c>
      <c r="E195" s="35"/>
      <c r="F195" s="35"/>
      <c r="G195" s="35"/>
      <c r="H195" s="35"/>
      <c r="I195" s="35"/>
      <c r="J195" s="37" t="s">
        <v>414</v>
      </c>
      <c r="K195" s="29" t="s">
        <v>175</v>
      </c>
      <c r="L195" s="39"/>
    </row>
    <row r="196" spans="1:13" ht="20.25" customHeight="1" x14ac:dyDescent="0.3">
      <c r="A196" s="26"/>
      <c r="B196" s="27"/>
      <c r="C196" s="29"/>
      <c r="D196" s="34" t="s">
        <v>411</v>
      </c>
      <c r="E196" s="35"/>
      <c r="F196" s="35"/>
      <c r="G196" s="35"/>
      <c r="H196" s="35"/>
      <c r="I196" s="35"/>
      <c r="J196" s="37"/>
      <c r="K196" s="95" t="s">
        <v>176</v>
      </c>
      <c r="L196" s="39"/>
    </row>
    <row r="197" spans="1:13" ht="20.25" customHeight="1" x14ac:dyDescent="0.3">
      <c r="A197" s="26"/>
      <c r="B197" s="27"/>
      <c r="C197" s="29"/>
      <c r="D197" s="93" t="s">
        <v>412</v>
      </c>
      <c r="E197" s="35"/>
      <c r="F197" s="35"/>
      <c r="G197" s="35"/>
      <c r="H197" s="35"/>
      <c r="I197" s="35"/>
      <c r="J197" s="37"/>
      <c r="K197" s="39"/>
      <c r="L197" s="39"/>
    </row>
    <row r="198" spans="1:13" ht="20.25" customHeight="1" x14ac:dyDescent="0.3">
      <c r="A198" s="26"/>
      <c r="B198" s="27"/>
      <c r="C198" s="29"/>
      <c r="D198" s="90"/>
      <c r="E198" s="35"/>
      <c r="F198" s="35"/>
      <c r="G198" s="35"/>
      <c r="H198" s="35"/>
      <c r="I198" s="35"/>
      <c r="J198" s="37"/>
      <c r="K198" s="29"/>
      <c r="L198" s="39"/>
    </row>
    <row r="199" spans="1:13" ht="20.25" customHeight="1" x14ac:dyDescent="0.3">
      <c r="A199" s="116">
        <v>29</v>
      </c>
      <c r="B199" s="40" t="s">
        <v>415</v>
      </c>
      <c r="C199" s="34" t="s">
        <v>351</v>
      </c>
      <c r="D199" s="88" t="s">
        <v>418</v>
      </c>
      <c r="E199" s="30">
        <v>499000</v>
      </c>
      <c r="F199" s="30">
        <v>499000</v>
      </c>
      <c r="G199" s="30">
        <v>499000</v>
      </c>
      <c r="H199" s="30">
        <v>499000</v>
      </c>
      <c r="I199" s="30">
        <v>499000</v>
      </c>
      <c r="J199" s="32" t="s">
        <v>407</v>
      </c>
      <c r="K199" s="29" t="s">
        <v>227</v>
      </c>
      <c r="L199" s="39" t="s">
        <v>38</v>
      </c>
    </row>
    <row r="200" spans="1:13" ht="20.25" customHeight="1" x14ac:dyDescent="0.3">
      <c r="A200" s="39"/>
      <c r="B200" s="40" t="s">
        <v>416</v>
      </c>
      <c r="C200" s="29" t="s">
        <v>352</v>
      </c>
      <c r="D200" s="88" t="s">
        <v>386</v>
      </c>
      <c r="E200" s="30"/>
      <c r="F200" s="30"/>
      <c r="G200" s="30"/>
      <c r="H200" s="30"/>
      <c r="I200" s="30"/>
      <c r="J200" s="32" t="s">
        <v>204</v>
      </c>
      <c r="K200" s="29" t="s">
        <v>175</v>
      </c>
      <c r="L200" s="39"/>
    </row>
    <row r="201" spans="1:13" ht="20.25" customHeight="1" x14ac:dyDescent="0.3">
      <c r="A201" s="39"/>
      <c r="B201" s="40" t="s">
        <v>417</v>
      </c>
      <c r="C201" s="34"/>
      <c r="D201" s="88" t="s">
        <v>419</v>
      </c>
      <c r="E201" s="30"/>
      <c r="F201" s="30"/>
      <c r="G201" s="30"/>
      <c r="H201" s="30"/>
      <c r="I201" s="30"/>
      <c r="J201" s="32"/>
      <c r="K201" s="95" t="s">
        <v>176</v>
      </c>
      <c r="L201" s="39"/>
    </row>
    <row r="202" spans="1:13" ht="20.25" customHeight="1" x14ac:dyDescent="0.3">
      <c r="A202" s="26"/>
      <c r="B202" s="29"/>
      <c r="C202" s="29"/>
      <c r="D202" s="88" t="s">
        <v>420</v>
      </c>
      <c r="E202" s="30"/>
      <c r="F202" s="30"/>
      <c r="G202" s="30"/>
      <c r="H202" s="30"/>
      <c r="I202" s="30"/>
      <c r="J202" s="33"/>
      <c r="K202" s="29"/>
      <c r="L202" s="38"/>
    </row>
    <row r="203" spans="1:13" ht="20.25" customHeight="1" x14ac:dyDescent="0.3">
      <c r="A203" s="39"/>
      <c r="B203" s="34"/>
      <c r="C203" s="34"/>
      <c r="D203" s="90" t="s">
        <v>421</v>
      </c>
      <c r="E203" s="35"/>
      <c r="F203" s="35"/>
      <c r="G203" s="35"/>
      <c r="H203" s="35"/>
      <c r="I203" s="35"/>
      <c r="J203" s="35"/>
      <c r="K203" s="39"/>
      <c r="L203" s="39"/>
    </row>
    <row r="204" spans="1:13" ht="20.25" customHeight="1" x14ac:dyDescent="0.3">
      <c r="A204" s="39"/>
      <c r="B204" s="34"/>
      <c r="C204" s="34"/>
      <c r="D204" s="90" t="s">
        <v>422</v>
      </c>
      <c r="E204" s="35"/>
      <c r="F204" s="35"/>
      <c r="G204" s="35"/>
      <c r="H204" s="35"/>
      <c r="I204" s="35"/>
      <c r="J204" s="35"/>
      <c r="K204" s="34"/>
      <c r="L204" s="39"/>
    </row>
    <row r="205" spans="1:13" ht="20.25" customHeight="1" x14ac:dyDescent="0.3">
      <c r="A205" s="39"/>
      <c r="B205" s="34"/>
      <c r="C205" s="34"/>
      <c r="D205" s="93" t="s">
        <v>423</v>
      </c>
      <c r="E205" s="35"/>
      <c r="F205" s="35"/>
      <c r="G205" s="35"/>
      <c r="H205" s="35"/>
      <c r="I205" s="35"/>
      <c r="J205" s="35"/>
      <c r="K205" s="34"/>
      <c r="L205" s="39"/>
    </row>
    <row r="206" spans="1:13" ht="20.25" customHeight="1" x14ac:dyDescent="0.3">
      <c r="A206" s="26"/>
      <c r="B206" s="88"/>
      <c r="C206" s="29"/>
      <c r="D206" s="88" t="s">
        <v>424</v>
      </c>
      <c r="E206" s="30"/>
      <c r="F206" s="30"/>
      <c r="G206" s="30"/>
      <c r="H206" s="30"/>
      <c r="I206" s="30"/>
      <c r="J206" s="33"/>
      <c r="K206" s="41"/>
      <c r="L206" s="26"/>
      <c r="M206" s="5"/>
    </row>
    <row r="207" spans="1:13" ht="20.25" customHeight="1" x14ac:dyDescent="0.3">
      <c r="A207" s="26"/>
      <c r="B207" s="27"/>
      <c r="C207" s="29"/>
      <c r="D207" s="88"/>
      <c r="E207" s="30"/>
      <c r="F207" s="30"/>
      <c r="G207" s="30"/>
      <c r="H207" s="30"/>
      <c r="I207" s="30"/>
      <c r="J207" s="33"/>
      <c r="K207" s="36"/>
      <c r="L207" s="26"/>
    </row>
    <row r="208" spans="1:13" ht="20.25" x14ac:dyDescent="0.3">
      <c r="A208" s="44"/>
      <c r="B208" s="46"/>
      <c r="C208" s="46"/>
      <c r="D208" s="92"/>
      <c r="E208" s="47"/>
      <c r="F208" s="47"/>
      <c r="G208" s="47"/>
      <c r="H208" s="47"/>
      <c r="I208" s="47"/>
      <c r="J208" s="48"/>
      <c r="K208" s="49"/>
      <c r="L208" s="44"/>
      <c r="M208" s="12">
        <v>56</v>
      </c>
    </row>
    <row r="209" spans="1:13" ht="20.25" x14ac:dyDescent="0.3">
      <c r="A209" s="79"/>
      <c r="B209" s="80"/>
      <c r="C209" s="80"/>
      <c r="D209" s="94"/>
      <c r="E209" s="81"/>
      <c r="F209" s="81"/>
      <c r="G209" s="81"/>
      <c r="H209" s="81"/>
      <c r="I209" s="81"/>
      <c r="J209" s="82"/>
      <c r="K209" s="255" t="s">
        <v>103</v>
      </c>
      <c r="L209" s="256"/>
      <c r="M209" s="11"/>
    </row>
    <row r="210" spans="1:13" ht="20.25" customHeight="1" x14ac:dyDescent="0.3">
      <c r="A210" s="13" t="s">
        <v>8</v>
      </c>
      <c r="B210" s="14" t="s">
        <v>9</v>
      </c>
      <c r="C210" s="13" t="s">
        <v>10</v>
      </c>
      <c r="D210" s="13" t="s">
        <v>11</v>
      </c>
      <c r="E210" s="169" t="s">
        <v>908</v>
      </c>
      <c r="F210" s="169"/>
      <c r="G210" s="169"/>
      <c r="H210" s="169"/>
      <c r="I210" s="170"/>
      <c r="J210" s="17" t="s">
        <v>13</v>
      </c>
      <c r="K210" s="13" t="s">
        <v>113</v>
      </c>
      <c r="L210" s="13" t="s">
        <v>15</v>
      </c>
    </row>
    <row r="211" spans="1:13" ht="20.25" customHeight="1" x14ac:dyDescent="0.3">
      <c r="A211" s="18"/>
      <c r="B211" s="19"/>
      <c r="C211" s="18"/>
      <c r="D211" s="18" t="s">
        <v>16</v>
      </c>
      <c r="E211" s="20" t="s">
        <v>852</v>
      </c>
      <c r="F211" s="20" t="s">
        <v>853</v>
      </c>
      <c r="G211" s="20" t="s">
        <v>854</v>
      </c>
      <c r="H211" s="20" t="s">
        <v>855</v>
      </c>
      <c r="I211" s="20" t="s">
        <v>856</v>
      </c>
      <c r="J211" s="21" t="s">
        <v>21</v>
      </c>
      <c r="K211" s="18" t="s">
        <v>114</v>
      </c>
      <c r="L211" s="18" t="s">
        <v>22</v>
      </c>
      <c r="M211" s="22"/>
    </row>
    <row r="212" spans="1:13" ht="20.25" customHeight="1" x14ac:dyDescent="0.3">
      <c r="A212" s="23"/>
      <c r="B212" s="24"/>
      <c r="C212" s="23"/>
      <c r="D212" s="23"/>
      <c r="E212" s="25" t="s">
        <v>23</v>
      </c>
      <c r="F212" s="25" t="s">
        <v>23</v>
      </c>
      <c r="G212" s="25" t="s">
        <v>23</v>
      </c>
      <c r="H212" s="25" t="s">
        <v>23</v>
      </c>
      <c r="I212" s="25" t="s">
        <v>23</v>
      </c>
      <c r="J212" s="25"/>
      <c r="K212" s="23"/>
      <c r="L212" s="23"/>
      <c r="M212" s="22"/>
    </row>
    <row r="213" spans="1:13" ht="20.25" customHeight="1" x14ac:dyDescent="0.3">
      <c r="A213" s="43">
        <v>30</v>
      </c>
      <c r="B213" s="27" t="s">
        <v>425</v>
      </c>
      <c r="C213" s="29" t="s">
        <v>427</v>
      </c>
      <c r="D213" s="91" t="s">
        <v>428</v>
      </c>
      <c r="E213" s="30">
        <v>500000</v>
      </c>
      <c r="F213" s="30">
        <v>500000</v>
      </c>
      <c r="G213" s="30">
        <v>500000</v>
      </c>
      <c r="H213" s="30">
        <v>500000</v>
      </c>
      <c r="I213" s="30">
        <v>500000</v>
      </c>
      <c r="J213" s="97" t="s">
        <v>335</v>
      </c>
      <c r="K213" s="29" t="s">
        <v>433</v>
      </c>
      <c r="L213" s="26" t="s">
        <v>38</v>
      </c>
      <c r="M213" s="22"/>
    </row>
    <row r="214" spans="1:13" ht="20.25" customHeight="1" x14ac:dyDescent="0.3">
      <c r="A214" s="26"/>
      <c r="B214" s="27" t="s">
        <v>426</v>
      </c>
      <c r="C214" s="29"/>
      <c r="D214" s="29" t="s">
        <v>431</v>
      </c>
      <c r="E214" s="30"/>
      <c r="F214" s="30"/>
      <c r="G214" s="30"/>
      <c r="H214" s="30"/>
      <c r="I214" s="30"/>
      <c r="J214" s="32" t="s">
        <v>336</v>
      </c>
      <c r="K214" s="29" t="s">
        <v>434</v>
      </c>
      <c r="L214" s="26"/>
    </row>
    <row r="215" spans="1:13" ht="20.25" customHeight="1" x14ac:dyDescent="0.3">
      <c r="A215" s="26"/>
      <c r="B215" s="27"/>
      <c r="C215" s="29"/>
      <c r="D215" s="29" t="s">
        <v>432</v>
      </c>
      <c r="E215" s="30"/>
      <c r="F215" s="30"/>
      <c r="G215" s="30"/>
      <c r="H215" s="30"/>
      <c r="I215" s="30"/>
      <c r="J215" s="33"/>
      <c r="K215" s="29" t="s">
        <v>204</v>
      </c>
      <c r="L215" s="26"/>
    </row>
    <row r="216" spans="1:13" ht="20.25" customHeight="1" x14ac:dyDescent="0.3">
      <c r="A216" s="26"/>
      <c r="B216" s="27"/>
      <c r="C216" s="29"/>
      <c r="D216" s="90" t="s">
        <v>320</v>
      </c>
      <c r="E216" s="35"/>
      <c r="F216" s="35"/>
      <c r="G216" s="35"/>
      <c r="H216" s="35"/>
      <c r="I216" s="35"/>
      <c r="J216" s="33"/>
      <c r="K216" s="36"/>
      <c r="L216" s="36"/>
    </row>
    <row r="217" spans="1:13" ht="20.25" customHeight="1" x14ac:dyDescent="0.3">
      <c r="A217" s="43">
        <v>31</v>
      </c>
      <c r="B217" s="27" t="s">
        <v>253</v>
      </c>
      <c r="C217" s="29" t="s">
        <v>187</v>
      </c>
      <c r="D217" s="34" t="s">
        <v>438</v>
      </c>
      <c r="E217" s="35">
        <v>85000</v>
      </c>
      <c r="F217" s="35">
        <v>85000</v>
      </c>
      <c r="G217" s="35">
        <v>85000</v>
      </c>
      <c r="H217" s="35">
        <v>85000</v>
      </c>
      <c r="I217" s="35">
        <v>85000</v>
      </c>
      <c r="J217" s="165" t="s">
        <v>441</v>
      </c>
      <c r="K217" s="29" t="s">
        <v>443</v>
      </c>
      <c r="L217" s="39" t="s">
        <v>38</v>
      </c>
    </row>
    <row r="218" spans="1:13" ht="20.25" customHeight="1" x14ac:dyDescent="0.3">
      <c r="A218" s="26"/>
      <c r="B218" s="27" t="s">
        <v>435</v>
      </c>
      <c r="C218" s="29" t="s">
        <v>437</v>
      </c>
      <c r="D218" s="93" t="s">
        <v>429</v>
      </c>
      <c r="E218" s="35"/>
      <c r="F218" s="35"/>
      <c r="G218" s="35"/>
      <c r="H218" s="35"/>
      <c r="I218" s="35"/>
      <c r="J218" s="165" t="s">
        <v>442</v>
      </c>
      <c r="K218" s="29" t="s">
        <v>444</v>
      </c>
      <c r="L218" s="39"/>
    </row>
    <row r="219" spans="1:13" ht="20.25" customHeight="1" x14ac:dyDescent="0.3">
      <c r="A219" s="26"/>
      <c r="B219" s="27" t="s">
        <v>436</v>
      </c>
      <c r="C219" s="29"/>
      <c r="D219" s="34" t="s">
        <v>430</v>
      </c>
      <c r="E219" s="35"/>
      <c r="F219" s="35"/>
      <c r="G219" s="35"/>
      <c r="H219" s="35"/>
      <c r="I219" s="35"/>
      <c r="J219" s="37"/>
      <c r="K219" s="95" t="s">
        <v>445</v>
      </c>
      <c r="L219" s="39"/>
    </row>
    <row r="220" spans="1:13" ht="20.25" customHeight="1" x14ac:dyDescent="0.3">
      <c r="A220" s="26"/>
      <c r="B220" s="27"/>
      <c r="C220" s="29"/>
      <c r="D220" s="34" t="s">
        <v>439</v>
      </c>
      <c r="E220" s="35"/>
      <c r="F220" s="35"/>
      <c r="G220" s="35"/>
      <c r="H220" s="35"/>
      <c r="I220" s="35"/>
      <c r="J220" s="37"/>
      <c r="K220" s="39"/>
      <c r="L220" s="38"/>
    </row>
    <row r="221" spans="1:13" ht="20.25" customHeight="1" x14ac:dyDescent="0.3">
      <c r="A221" s="26"/>
      <c r="B221" s="27"/>
      <c r="C221" s="29"/>
      <c r="D221" s="34" t="s">
        <v>440</v>
      </c>
      <c r="E221" s="35"/>
      <c r="F221" s="35"/>
      <c r="G221" s="35"/>
      <c r="H221" s="35"/>
      <c r="I221" s="35"/>
      <c r="J221" s="37"/>
      <c r="K221" s="39"/>
      <c r="L221" s="38"/>
    </row>
    <row r="222" spans="1:13" ht="20.25" customHeight="1" x14ac:dyDescent="0.3">
      <c r="A222" s="26"/>
      <c r="B222" s="27"/>
      <c r="C222" s="29"/>
      <c r="D222" s="34"/>
      <c r="E222" s="35"/>
      <c r="F222" s="35"/>
      <c r="G222" s="35"/>
      <c r="H222" s="35"/>
      <c r="I222" s="35"/>
      <c r="J222" s="37"/>
      <c r="K222" s="39"/>
      <c r="L222" s="38"/>
    </row>
    <row r="223" spans="1:13" ht="20.25" customHeight="1" x14ac:dyDescent="0.3">
      <c r="A223" s="43">
        <v>32</v>
      </c>
      <c r="B223" s="27" t="s">
        <v>160</v>
      </c>
      <c r="C223" s="34" t="s">
        <v>351</v>
      </c>
      <c r="D223" s="34" t="s">
        <v>448</v>
      </c>
      <c r="E223" s="35">
        <v>340300</v>
      </c>
      <c r="F223" s="35">
        <v>340300</v>
      </c>
      <c r="G223" s="35">
        <v>340300</v>
      </c>
      <c r="H223" s="35">
        <v>340300</v>
      </c>
      <c r="I223" s="35">
        <v>340300</v>
      </c>
      <c r="J223" s="114" t="s">
        <v>407</v>
      </c>
      <c r="K223" s="29" t="s">
        <v>227</v>
      </c>
      <c r="L223" s="39" t="s">
        <v>38</v>
      </c>
    </row>
    <row r="224" spans="1:13" ht="20.25" customHeight="1" x14ac:dyDescent="0.3">
      <c r="A224" s="26"/>
      <c r="B224" s="27" t="s">
        <v>446</v>
      </c>
      <c r="C224" s="29" t="s">
        <v>352</v>
      </c>
      <c r="D224" s="90" t="s">
        <v>449</v>
      </c>
      <c r="E224" s="35"/>
      <c r="F224" s="35"/>
      <c r="G224" s="35"/>
      <c r="H224" s="35"/>
      <c r="I224" s="35"/>
      <c r="J224" s="114" t="s">
        <v>204</v>
      </c>
      <c r="K224" s="29" t="s">
        <v>175</v>
      </c>
      <c r="L224" s="39"/>
    </row>
    <row r="225" spans="1:13" ht="20.25" customHeight="1" x14ac:dyDescent="0.3">
      <c r="A225" s="39"/>
      <c r="B225" s="40" t="s">
        <v>447</v>
      </c>
      <c r="C225" s="29"/>
      <c r="D225" s="88" t="s">
        <v>450</v>
      </c>
      <c r="E225" s="30"/>
      <c r="F225" s="30"/>
      <c r="G225" s="30"/>
      <c r="H225" s="30"/>
      <c r="I225" s="30"/>
      <c r="J225" s="32"/>
      <c r="K225" s="95" t="s">
        <v>176</v>
      </c>
      <c r="L225" s="39"/>
    </row>
    <row r="226" spans="1:13" ht="20.25" customHeight="1" x14ac:dyDescent="0.3">
      <c r="A226" s="39"/>
      <c r="B226" s="40"/>
      <c r="C226" s="34"/>
      <c r="D226" s="88" t="s">
        <v>451</v>
      </c>
      <c r="E226" s="30"/>
      <c r="F226" s="30"/>
      <c r="G226" s="30"/>
      <c r="H226" s="30"/>
      <c r="I226" s="30"/>
      <c r="J226" s="32"/>
      <c r="K226" s="39"/>
      <c r="L226" s="39"/>
    </row>
    <row r="227" spans="1:13" ht="20.25" customHeight="1" x14ac:dyDescent="0.3">
      <c r="A227" s="39"/>
      <c r="B227" s="40"/>
      <c r="C227" s="34"/>
      <c r="D227" s="88" t="s">
        <v>452</v>
      </c>
      <c r="E227" s="30"/>
      <c r="F227" s="30"/>
      <c r="G227" s="30"/>
      <c r="H227" s="30"/>
      <c r="I227" s="30"/>
      <c r="J227" s="32"/>
      <c r="K227" s="29"/>
      <c r="L227" s="39"/>
    </row>
    <row r="228" spans="1:13" ht="20.25" customHeight="1" x14ac:dyDescent="0.3">
      <c r="A228" s="26"/>
      <c r="B228" s="29"/>
      <c r="C228" s="29"/>
      <c r="D228" s="88" t="s">
        <v>453</v>
      </c>
      <c r="E228" s="30"/>
      <c r="F228" s="30"/>
      <c r="G228" s="30"/>
      <c r="H228" s="30"/>
      <c r="I228" s="30"/>
      <c r="J228" s="33"/>
      <c r="K228" s="29"/>
      <c r="L228" s="38"/>
    </row>
    <row r="229" spans="1:13" ht="20.25" customHeight="1" x14ac:dyDescent="0.3">
      <c r="A229" s="39"/>
      <c r="B229" s="34"/>
      <c r="C229" s="34"/>
      <c r="D229" s="90" t="s">
        <v>454</v>
      </c>
      <c r="E229" s="35"/>
      <c r="F229" s="35"/>
      <c r="G229" s="35"/>
      <c r="H229" s="35"/>
      <c r="I229" s="35"/>
      <c r="J229" s="35"/>
      <c r="K229" s="39"/>
      <c r="L229" s="39"/>
    </row>
    <row r="230" spans="1:13" ht="20.25" customHeight="1" x14ac:dyDescent="0.3">
      <c r="A230" s="39"/>
      <c r="B230" s="34"/>
      <c r="C230" s="34"/>
      <c r="D230" s="90" t="s">
        <v>366</v>
      </c>
      <c r="E230" s="35"/>
      <c r="F230" s="35"/>
      <c r="G230" s="35"/>
      <c r="H230" s="35"/>
      <c r="I230" s="35"/>
      <c r="J230" s="35"/>
      <c r="K230" s="34"/>
      <c r="L230" s="39"/>
    </row>
    <row r="231" spans="1:13" ht="20.25" customHeight="1" x14ac:dyDescent="0.3">
      <c r="A231" s="116">
        <v>33</v>
      </c>
      <c r="B231" s="34" t="s">
        <v>455</v>
      </c>
      <c r="C231" s="34" t="s">
        <v>351</v>
      </c>
      <c r="D231" s="93" t="s">
        <v>459</v>
      </c>
      <c r="E231" s="35">
        <v>250000</v>
      </c>
      <c r="F231" s="35">
        <v>250000</v>
      </c>
      <c r="G231" s="35">
        <v>250000</v>
      </c>
      <c r="H231" s="35">
        <v>250000</v>
      </c>
      <c r="I231" s="35">
        <v>250000</v>
      </c>
      <c r="J231" s="35" t="s">
        <v>461</v>
      </c>
      <c r="K231" s="29" t="s">
        <v>227</v>
      </c>
      <c r="L231" s="39" t="s">
        <v>38</v>
      </c>
    </row>
    <row r="232" spans="1:13" ht="20.25" customHeight="1" x14ac:dyDescent="0.3">
      <c r="A232" s="26"/>
      <c r="B232" s="88" t="s">
        <v>456</v>
      </c>
      <c r="C232" s="29" t="s">
        <v>352</v>
      </c>
      <c r="D232" s="88" t="s">
        <v>460</v>
      </c>
      <c r="E232" s="30"/>
      <c r="F232" s="30"/>
      <c r="G232" s="30"/>
      <c r="H232" s="30"/>
      <c r="I232" s="30"/>
      <c r="J232" s="96" t="s">
        <v>462</v>
      </c>
      <c r="K232" s="29" t="s">
        <v>175</v>
      </c>
      <c r="L232" s="39"/>
      <c r="M232" s="5"/>
    </row>
    <row r="233" spans="1:13" ht="20.25" customHeight="1" x14ac:dyDescent="0.3">
      <c r="A233" s="26"/>
      <c r="B233" s="27" t="s">
        <v>457</v>
      </c>
      <c r="C233" s="29"/>
      <c r="D233" s="88" t="s">
        <v>463</v>
      </c>
      <c r="E233" s="30"/>
      <c r="F233" s="30"/>
      <c r="G233" s="30"/>
      <c r="H233" s="30"/>
      <c r="I233" s="30"/>
      <c r="J233" s="33"/>
      <c r="K233" s="95" t="s">
        <v>176</v>
      </c>
      <c r="L233" s="39"/>
    </row>
    <row r="234" spans="1:13" ht="20.25" x14ac:dyDescent="0.3">
      <c r="A234" s="44"/>
      <c r="B234" s="46" t="s">
        <v>458</v>
      </c>
      <c r="C234" s="46"/>
      <c r="D234" s="92" t="s">
        <v>464</v>
      </c>
      <c r="E234" s="47"/>
      <c r="F234" s="47"/>
      <c r="G234" s="47"/>
      <c r="H234" s="47"/>
      <c r="I234" s="47"/>
      <c r="J234" s="48"/>
      <c r="K234" s="49"/>
      <c r="L234" s="44"/>
      <c r="M234" s="12">
        <v>57</v>
      </c>
    </row>
    <row r="235" spans="1:13" ht="20.25" x14ac:dyDescent="0.3">
      <c r="A235" s="79"/>
      <c r="B235" s="80"/>
      <c r="C235" s="80"/>
      <c r="D235" s="94"/>
      <c r="E235" s="81"/>
      <c r="F235" s="81"/>
      <c r="G235" s="81"/>
      <c r="H235" s="81"/>
      <c r="I235" s="81"/>
      <c r="J235" s="82"/>
      <c r="K235" s="255" t="s">
        <v>103</v>
      </c>
      <c r="L235" s="256"/>
      <c r="M235" s="11"/>
    </row>
    <row r="236" spans="1:13" ht="20.25" customHeight="1" x14ac:dyDescent="0.3">
      <c r="A236" s="13" t="s">
        <v>8</v>
      </c>
      <c r="B236" s="14" t="s">
        <v>9</v>
      </c>
      <c r="C236" s="13" t="s">
        <v>10</v>
      </c>
      <c r="D236" s="13" t="s">
        <v>11</v>
      </c>
      <c r="E236" s="169" t="s">
        <v>908</v>
      </c>
      <c r="F236" s="169"/>
      <c r="G236" s="169"/>
      <c r="H236" s="169"/>
      <c r="I236" s="170"/>
      <c r="J236" s="17" t="s">
        <v>13</v>
      </c>
      <c r="K236" s="13" t="s">
        <v>113</v>
      </c>
      <c r="L236" s="13" t="s">
        <v>15</v>
      </c>
    </row>
    <row r="237" spans="1:13" ht="20.25" customHeight="1" x14ac:dyDescent="0.3">
      <c r="A237" s="18"/>
      <c r="B237" s="19"/>
      <c r="C237" s="18"/>
      <c r="D237" s="18" t="s">
        <v>16</v>
      </c>
      <c r="E237" s="20" t="s">
        <v>852</v>
      </c>
      <c r="F237" s="20" t="s">
        <v>853</v>
      </c>
      <c r="G237" s="20" t="s">
        <v>854</v>
      </c>
      <c r="H237" s="20" t="s">
        <v>855</v>
      </c>
      <c r="I237" s="20" t="s">
        <v>856</v>
      </c>
      <c r="J237" s="21" t="s">
        <v>21</v>
      </c>
      <c r="K237" s="18" t="s">
        <v>114</v>
      </c>
      <c r="L237" s="18" t="s">
        <v>22</v>
      </c>
      <c r="M237" s="22"/>
    </row>
    <row r="238" spans="1:13" ht="20.25" customHeight="1" x14ac:dyDescent="0.3">
      <c r="A238" s="23"/>
      <c r="B238" s="24"/>
      <c r="C238" s="23"/>
      <c r="D238" s="23"/>
      <c r="E238" s="25" t="s">
        <v>23</v>
      </c>
      <c r="F238" s="25" t="s">
        <v>23</v>
      </c>
      <c r="G238" s="25" t="s">
        <v>23</v>
      </c>
      <c r="H238" s="25" t="s">
        <v>23</v>
      </c>
      <c r="I238" s="25" t="s">
        <v>23</v>
      </c>
      <c r="J238" s="25"/>
      <c r="K238" s="23"/>
      <c r="L238" s="23"/>
      <c r="M238" s="22"/>
    </row>
    <row r="239" spans="1:13" ht="20.25" customHeight="1" x14ac:dyDescent="0.3">
      <c r="A239" s="43">
        <v>34</v>
      </c>
      <c r="B239" s="27" t="s">
        <v>425</v>
      </c>
      <c r="C239" s="29" t="s">
        <v>465</v>
      </c>
      <c r="D239" s="91" t="s">
        <v>467</v>
      </c>
      <c r="E239" s="30">
        <v>200000</v>
      </c>
      <c r="F239" s="30">
        <v>200000</v>
      </c>
      <c r="G239" s="30">
        <v>200000</v>
      </c>
      <c r="H239" s="30">
        <v>200000</v>
      </c>
      <c r="I239" s="30">
        <v>200000</v>
      </c>
      <c r="J239" s="97" t="s">
        <v>662</v>
      </c>
      <c r="K239" s="29" t="s">
        <v>335</v>
      </c>
      <c r="L239" s="26" t="s">
        <v>38</v>
      </c>
      <c r="M239" s="22"/>
    </row>
    <row r="240" spans="1:13" ht="20.25" customHeight="1" x14ac:dyDescent="0.3">
      <c r="A240" s="26"/>
      <c r="B240" s="27" t="s">
        <v>466</v>
      </c>
      <c r="C240" s="29" t="s">
        <v>434</v>
      </c>
      <c r="D240" s="29" t="s">
        <v>468</v>
      </c>
      <c r="E240" s="30"/>
      <c r="F240" s="30"/>
      <c r="G240" s="30"/>
      <c r="H240" s="30"/>
      <c r="I240" s="30"/>
      <c r="J240" s="115" t="s">
        <v>204</v>
      </c>
      <c r="K240" s="29" t="s">
        <v>336</v>
      </c>
      <c r="L240" s="26"/>
    </row>
    <row r="241" spans="1:12" ht="20.25" customHeight="1" x14ac:dyDescent="0.3">
      <c r="A241" s="26"/>
      <c r="B241" s="27"/>
      <c r="C241" s="29"/>
      <c r="D241" s="29" t="s">
        <v>366</v>
      </c>
      <c r="E241" s="30"/>
      <c r="F241" s="30"/>
      <c r="G241" s="30"/>
      <c r="H241" s="30"/>
      <c r="I241" s="30"/>
      <c r="J241" s="33"/>
      <c r="K241" s="29"/>
      <c r="L241" s="26"/>
    </row>
    <row r="242" spans="1:12" ht="20.25" customHeight="1" x14ac:dyDescent="0.3">
      <c r="A242" s="26"/>
      <c r="B242" s="27"/>
      <c r="C242" s="29"/>
      <c r="D242" s="90"/>
      <c r="E242" s="35"/>
      <c r="F242" s="35"/>
      <c r="G242" s="35"/>
      <c r="H242" s="35"/>
      <c r="I242" s="35"/>
      <c r="J242" s="33"/>
      <c r="K242" s="36"/>
      <c r="L242" s="36"/>
    </row>
    <row r="243" spans="1:12" ht="20.25" customHeight="1" x14ac:dyDescent="0.3">
      <c r="A243" s="43">
        <v>35</v>
      </c>
      <c r="B243" s="27" t="s">
        <v>184</v>
      </c>
      <c r="C243" s="29" t="s">
        <v>472</v>
      </c>
      <c r="D243" s="34" t="s">
        <v>474</v>
      </c>
      <c r="E243" s="35">
        <v>100000</v>
      </c>
      <c r="F243" s="35">
        <v>100000</v>
      </c>
      <c r="G243" s="35">
        <v>100000</v>
      </c>
      <c r="H243" s="35">
        <v>100000</v>
      </c>
      <c r="I243" s="35">
        <v>100000</v>
      </c>
      <c r="J243" s="114" t="s">
        <v>477</v>
      </c>
      <c r="K243" s="29" t="s">
        <v>443</v>
      </c>
      <c r="L243" s="39" t="s">
        <v>38</v>
      </c>
    </row>
    <row r="244" spans="1:12" ht="20.25" customHeight="1" x14ac:dyDescent="0.3">
      <c r="A244" s="26"/>
      <c r="B244" s="27" t="s">
        <v>469</v>
      </c>
      <c r="C244" s="29" t="s">
        <v>473</v>
      </c>
      <c r="D244" s="34" t="s">
        <v>475</v>
      </c>
      <c r="E244" s="35"/>
      <c r="F244" s="35"/>
      <c r="G244" s="35"/>
      <c r="H244" s="35"/>
      <c r="I244" s="35"/>
      <c r="J244" s="114" t="s">
        <v>393</v>
      </c>
      <c r="K244" s="29" t="s">
        <v>478</v>
      </c>
      <c r="L244" s="39"/>
    </row>
    <row r="245" spans="1:12" ht="20.25" customHeight="1" x14ac:dyDescent="0.3">
      <c r="A245" s="26"/>
      <c r="B245" s="27" t="s">
        <v>470</v>
      </c>
      <c r="C245" s="29"/>
      <c r="D245" s="34" t="s">
        <v>476</v>
      </c>
      <c r="E245" s="35"/>
      <c r="F245" s="35"/>
      <c r="G245" s="35"/>
      <c r="H245" s="35"/>
      <c r="I245" s="35"/>
      <c r="J245" s="114" t="s">
        <v>204</v>
      </c>
      <c r="K245" s="39"/>
      <c r="L245" s="39"/>
    </row>
    <row r="246" spans="1:12" ht="20.25" customHeight="1" x14ac:dyDescent="0.3">
      <c r="A246" s="26"/>
      <c r="B246" s="27" t="s">
        <v>471</v>
      </c>
      <c r="C246" s="29"/>
      <c r="D246" s="34" t="s">
        <v>479</v>
      </c>
      <c r="E246" s="35"/>
      <c r="F246" s="35"/>
      <c r="G246" s="35"/>
      <c r="H246" s="35"/>
      <c r="I246" s="35"/>
      <c r="J246" s="37"/>
      <c r="K246" s="39"/>
      <c r="L246" s="38"/>
    </row>
    <row r="247" spans="1:12" ht="20.25" customHeight="1" x14ac:dyDescent="0.3">
      <c r="A247" s="26"/>
      <c r="B247" s="27"/>
      <c r="C247" s="29"/>
      <c r="D247" s="34" t="s">
        <v>320</v>
      </c>
      <c r="E247" s="35"/>
      <c r="F247" s="35"/>
      <c r="G247" s="35"/>
      <c r="H247" s="35"/>
      <c r="I247" s="35"/>
      <c r="J247" s="37"/>
      <c r="K247" s="39"/>
      <c r="L247" s="38"/>
    </row>
    <row r="248" spans="1:12" ht="20.25" customHeight="1" x14ac:dyDescent="0.3">
      <c r="A248" s="43">
        <v>36</v>
      </c>
      <c r="B248" s="27" t="s">
        <v>480</v>
      </c>
      <c r="C248" s="29" t="s">
        <v>465</v>
      </c>
      <c r="D248" s="34" t="s">
        <v>482</v>
      </c>
      <c r="E248" s="35">
        <v>250000</v>
      </c>
      <c r="F248" s="35">
        <v>250000</v>
      </c>
      <c r="G248" s="35">
        <v>250000</v>
      </c>
      <c r="H248" s="35">
        <v>250000</v>
      </c>
      <c r="I248" s="35">
        <v>250000</v>
      </c>
      <c r="J248" s="114" t="s">
        <v>335</v>
      </c>
      <c r="K248" s="39" t="s">
        <v>273</v>
      </c>
      <c r="L248" s="39" t="s">
        <v>38</v>
      </c>
    </row>
    <row r="249" spans="1:12" ht="20.25" customHeight="1" x14ac:dyDescent="0.3">
      <c r="A249" s="26"/>
      <c r="B249" s="27" t="s">
        <v>481</v>
      </c>
      <c r="C249" s="34" t="s">
        <v>434</v>
      </c>
      <c r="D249" s="34" t="s">
        <v>483</v>
      </c>
      <c r="E249" s="35"/>
      <c r="F249" s="35"/>
      <c r="G249" s="35"/>
      <c r="H249" s="35"/>
      <c r="I249" s="35"/>
      <c r="J249" s="114" t="s">
        <v>336</v>
      </c>
      <c r="K249" s="29" t="s">
        <v>61</v>
      </c>
      <c r="L249" s="39"/>
    </row>
    <row r="250" spans="1:12" ht="20.25" customHeight="1" x14ac:dyDescent="0.3">
      <c r="A250" s="26"/>
      <c r="B250" s="27"/>
      <c r="C250" s="29"/>
      <c r="D250" s="90"/>
      <c r="E250" s="35"/>
      <c r="F250" s="35"/>
      <c r="G250" s="35"/>
      <c r="H250" s="35"/>
      <c r="I250" s="35"/>
      <c r="J250" s="37"/>
      <c r="K250" s="29"/>
      <c r="L250" s="39"/>
    </row>
    <row r="251" spans="1:12" ht="20.25" customHeight="1" x14ac:dyDescent="0.3">
      <c r="A251" s="43">
        <v>37</v>
      </c>
      <c r="B251" s="29" t="s">
        <v>135</v>
      </c>
      <c r="C251" s="29" t="s">
        <v>948</v>
      </c>
      <c r="D251" s="29" t="s">
        <v>37</v>
      </c>
      <c r="E251" s="60">
        <v>400000</v>
      </c>
      <c r="F251" s="30">
        <v>400000</v>
      </c>
      <c r="G251" s="30">
        <v>400000</v>
      </c>
      <c r="H251" s="30">
        <v>400000</v>
      </c>
      <c r="I251" s="30">
        <v>400000</v>
      </c>
      <c r="J251" s="32" t="s">
        <v>138</v>
      </c>
      <c r="K251" s="29" t="s">
        <v>136</v>
      </c>
      <c r="L251" s="26" t="s">
        <v>38</v>
      </c>
    </row>
    <row r="252" spans="1:12" ht="20.25" customHeight="1" x14ac:dyDescent="0.3">
      <c r="A252" s="39"/>
      <c r="B252" s="34" t="s">
        <v>39</v>
      </c>
      <c r="C252" s="34" t="s">
        <v>949</v>
      </c>
      <c r="D252" s="34"/>
      <c r="E252" s="35"/>
      <c r="F252" s="35"/>
      <c r="G252" s="35"/>
      <c r="H252" s="35"/>
      <c r="I252" s="35"/>
      <c r="J252" s="35" t="s">
        <v>140</v>
      </c>
      <c r="K252" s="34" t="s">
        <v>137</v>
      </c>
      <c r="L252" s="39"/>
    </row>
    <row r="253" spans="1:12" ht="20.25" customHeight="1" x14ac:dyDescent="0.3">
      <c r="A253" s="26"/>
      <c r="B253" s="29"/>
      <c r="C253" s="28"/>
      <c r="D253" s="29"/>
      <c r="E253" s="30"/>
      <c r="F253" s="30"/>
      <c r="G253" s="30"/>
      <c r="H253" s="30"/>
      <c r="I253" s="30"/>
      <c r="J253" s="32" t="s">
        <v>9</v>
      </c>
      <c r="K253" s="41"/>
      <c r="L253" s="26"/>
    </row>
    <row r="254" spans="1:12" ht="20.25" customHeight="1" x14ac:dyDescent="0.3">
      <c r="A254" s="26"/>
      <c r="B254" s="29"/>
      <c r="C254" s="29"/>
      <c r="D254" s="88"/>
      <c r="E254" s="30"/>
      <c r="F254" s="30"/>
      <c r="G254" s="30"/>
      <c r="H254" s="30"/>
      <c r="I254" s="30"/>
      <c r="J254" s="33"/>
      <c r="K254" s="29"/>
      <c r="L254" s="38"/>
    </row>
    <row r="255" spans="1:12" ht="20.25" customHeight="1" x14ac:dyDescent="0.3">
      <c r="A255" s="43">
        <v>38</v>
      </c>
      <c r="B255" s="27" t="s">
        <v>141</v>
      </c>
      <c r="C255" s="88" t="s">
        <v>143</v>
      </c>
      <c r="D255" s="29" t="s">
        <v>145</v>
      </c>
      <c r="E255" s="30">
        <v>250000</v>
      </c>
      <c r="F255" s="30">
        <v>250000</v>
      </c>
      <c r="G255" s="30">
        <v>250000</v>
      </c>
      <c r="H255" s="30">
        <v>250000</v>
      </c>
      <c r="I255" s="30">
        <v>250000</v>
      </c>
      <c r="J255" s="113" t="s">
        <v>111</v>
      </c>
      <c r="K255" s="29" t="s">
        <v>136</v>
      </c>
      <c r="L255" s="26" t="s">
        <v>38</v>
      </c>
    </row>
    <row r="256" spans="1:12" ht="20.25" customHeight="1" x14ac:dyDescent="0.3">
      <c r="A256" s="26"/>
      <c r="B256" s="27" t="s">
        <v>142</v>
      </c>
      <c r="C256" s="88" t="s">
        <v>144</v>
      </c>
      <c r="D256" s="29" t="s">
        <v>146</v>
      </c>
      <c r="E256" s="30"/>
      <c r="F256" s="30"/>
      <c r="G256" s="30"/>
      <c r="H256" s="30"/>
      <c r="I256" s="30"/>
      <c r="J256" s="32" t="s">
        <v>112</v>
      </c>
      <c r="K256" s="34" t="s">
        <v>137</v>
      </c>
      <c r="L256" s="26"/>
    </row>
    <row r="257" spans="1:13" ht="20.25" customHeight="1" x14ac:dyDescent="0.3">
      <c r="A257" s="26"/>
      <c r="B257" s="27"/>
      <c r="C257" s="29"/>
      <c r="D257" s="29"/>
      <c r="E257" s="30"/>
      <c r="F257" s="30"/>
      <c r="G257" s="30"/>
      <c r="H257" s="30"/>
      <c r="I257" s="30"/>
      <c r="J257" s="33"/>
      <c r="K257" s="29"/>
      <c r="L257" s="26"/>
    </row>
    <row r="258" spans="1:13" ht="20.25" customHeight="1" x14ac:dyDescent="0.3">
      <c r="A258" s="43">
        <v>39</v>
      </c>
      <c r="B258" s="88" t="s">
        <v>1539</v>
      </c>
      <c r="C258" s="29" t="s">
        <v>1540</v>
      </c>
      <c r="D258" s="215" t="s">
        <v>1505</v>
      </c>
      <c r="E258" s="30">
        <v>170000</v>
      </c>
      <c r="F258" s="30">
        <v>170000</v>
      </c>
      <c r="G258" s="30">
        <v>170000</v>
      </c>
      <c r="H258" s="30">
        <v>170000</v>
      </c>
      <c r="I258" s="30">
        <v>170000</v>
      </c>
      <c r="J258" s="113" t="s">
        <v>138</v>
      </c>
      <c r="K258" s="29" t="s">
        <v>1499</v>
      </c>
      <c r="L258" s="26" t="s">
        <v>38</v>
      </c>
      <c r="M258" s="5"/>
    </row>
    <row r="259" spans="1:13" ht="20.25" customHeight="1" x14ac:dyDescent="0.3">
      <c r="A259" s="26"/>
      <c r="B259" s="27" t="s">
        <v>142</v>
      </c>
      <c r="C259" s="29" t="s">
        <v>1541</v>
      </c>
      <c r="D259" s="88"/>
      <c r="E259" s="30"/>
      <c r="F259" s="30"/>
      <c r="G259" s="30"/>
      <c r="H259" s="30"/>
      <c r="I259" s="30"/>
      <c r="J259" s="32" t="s">
        <v>1542</v>
      </c>
      <c r="K259" s="34" t="s">
        <v>1543</v>
      </c>
      <c r="L259" s="26"/>
    </row>
    <row r="260" spans="1:13" ht="20.25" x14ac:dyDescent="0.3">
      <c r="A260" s="44"/>
      <c r="B260" s="46"/>
      <c r="C260" s="46"/>
      <c r="D260" s="92"/>
      <c r="E260" s="47"/>
      <c r="F260" s="47"/>
      <c r="G260" s="47"/>
      <c r="H260" s="47"/>
      <c r="I260" s="47"/>
      <c r="J260" s="48"/>
      <c r="K260" s="49"/>
      <c r="L260" s="44"/>
      <c r="M260" s="12">
        <v>58</v>
      </c>
    </row>
    <row r="261" spans="1:13" ht="20.25" x14ac:dyDescent="0.3">
      <c r="A261" s="79"/>
      <c r="B261" s="80"/>
      <c r="C261" s="80"/>
      <c r="D261" s="94"/>
      <c r="E261" s="81"/>
      <c r="F261" s="81"/>
      <c r="G261" s="81"/>
      <c r="H261" s="81"/>
      <c r="I261" s="81"/>
      <c r="J261" s="82"/>
      <c r="K261" s="255" t="s">
        <v>103</v>
      </c>
      <c r="L261" s="256"/>
      <c r="M261" s="11"/>
    </row>
    <row r="262" spans="1:13" ht="20.25" customHeight="1" x14ac:dyDescent="0.3">
      <c r="A262" s="13" t="s">
        <v>8</v>
      </c>
      <c r="B262" s="14" t="s">
        <v>9</v>
      </c>
      <c r="C262" s="13" t="s">
        <v>10</v>
      </c>
      <c r="D262" s="13" t="s">
        <v>11</v>
      </c>
      <c r="E262" s="169" t="s">
        <v>908</v>
      </c>
      <c r="F262" s="169"/>
      <c r="G262" s="169"/>
      <c r="H262" s="169"/>
      <c r="I262" s="170"/>
      <c r="J262" s="17" t="s">
        <v>13</v>
      </c>
      <c r="K262" s="13" t="s">
        <v>113</v>
      </c>
      <c r="L262" s="13" t="s">
        <v>15</v>
      </c>
    </row>
    <row r="263" spans="1:13" ht="20.25" customHeight="1" x14ac:dyDescent="0.3">
      <c r="A263" s="18"/>
      <c r="B263" s="19"/>
      <c r="C263" s="18"/>
      <c r="D263" s="18" t="s">
        <v>16</v>
      </c>
      <c r="E263" s="20" t="s">
        <v>852</v>
      </c>
      <c r="F263" s="20" t="s">
        <v>853</v>
      </c>
      <c r="G263" s="20" t="s">
        <v>854</v>
      </c>
      <c r="H263" s="20" t="s">
        <v>855</v>
      </c>
      <c r="I263" s="20" t="s">
        <v>856</v>
      </c>
      <c r="J263" s="21" t="s">
        <v>21</v>
      </c>
      <c r="K263" s="18" t="s">
        <v>114</v>
      </c>
      <c r="L263" s="18" t="s">
        <v>22</v>
      </c>
      <c r="M263" s="22"/>
    </row>
    <row r="264" spans="1:13" ht="20.25" customHeight="1" x14ac:dyDescent="0.3">
      <c r="A264" s="23"/>
      <c r="B264" s="24"/>
      <c r="C264" s="23"/>
      <c r="D264" s="23"/>
      <c r="E264" s="25" t="s">
        <v>23</v>
      </c>
      <c r="F264" s="25" t="s">
        <v>23</v>
      </c>
      <c r="G264" s="25" t="s">
        <v>23</v>
      </c>
      <c r="H264" s="25" t="s">
        <v>23</v>
      </c>
      <c r="I264" s="25" t="s">
        <v>23</v>
      </c>
      <c r="J264" s="25"/>
      <c r="K264" s="23"/>
      <c r="L264" s="23"/>
      <c r="M264" s="22"/>
    </row>
    <row r="265" spans="1:13" ht="20.25" customHeight="1" x14ac:dyDescent="0.3">
      <c r="A265" s="43">
        <v>40</v>
      </c>
      <c r="B265" s="27" t="s">
        <v>965</v>
      </c>
      <c r="C265" s="29" t="s">
        <v>1534</v>
      </c>
      <c r="D265" s="26" t="s">
        <v>1505</v>
      </c>
      <c r="E265" s="30">
        <v>270000</v>
      </c>
      <c r="F265" s="30">
        <v>270000</v>
      </c>
      <c r="G265" s="30">
        <v>270000</v>
      </c>
      <c r="H265" s="30">
        <v>270000</v>
      </c>
      <c r="I265" s="30">
        <v>270000</v>
      </c>
      <c r="J265" s="113" t="s">
        <v>138</v>
      </c>
      <c r="K265" s="29" t="s">
        <v>1532</v>
      </c>
      <c r="L265" s="39" t="s">
        <v>38</v>
      </c>
      <c r="M265" s="22"/>
    </row>
    <row r="266" spans="1:13" ht="20.25" customHeight="1" x14ac:dyDescent="0.3">
      <c r="A266" s="26"/>
      <c r="B266" s="27"/>
      <c r="C266" s="29" t="s">
        <v>1535</v>
      </c>
      <c r="D266" s="29"/>
      <c r="E266" s="30"/>
      <c r="F266" s="30"/>
      <c r="G266" s="30"/>
      <c r="H266" s="30"/>
      <c r="I266" s="30"/>
      <c r="J266" s="113" t="s">
        <v>774</v>
      </c>
      <c r="K266" s="95" t="s">
        <v>1536</v>
      </c>
      <c r="L266" s="39"/>
    </row>
    <row r="267" spans="1:13" ht="20.25" customHeight="1" x14ac:dyDescent="0.3">
      <c r="A267" s="26"/>
      <c r="B267" s="27"/>
      <c r="C267" s="29"/>
      <c r="D267" s="29"/>
      <c r="E267" s="30"/>
      <c r="F267" s="30"/>
      <c r="G267" s="30"/>
      <c r="H267" s="30"/>
      <c r="I267" s="30"/>
      <c r="J267" s="32"/>
      <c r="K267" s="29" t="s">
        <v>1537</v>
      </c>
      <c r="L267" s="26"/>
    </row>
    <row r="268" spans="1:13" ht="20.25" customHeight="1" x14ac:dyDescent="0.3">
      <c r="A268" s="43">
        <v>41</v>
      </c>
      <c r="B268" s="27" t="s">
        <v>966</v>
      </c>
      <c r="C268" s="29" t="s">
        <v>1530</v>
      </c>
      <c r="D268" s="90" t="s">
        <v>1531</v>
      </c>
      <c r="E268" s="35">
        <v>500000</v>
      </c>
      <c r="F268" s="35">
        <v>500000</v>
      </c>
      <c r="G268" s="35">
        <v>500000</v>
      </c>
      <c r="H268" s="35">
        <v>500000</v>
      </c>
      <c r="I268" s="35">
        <v>500000</v>
      </c>
      <c r="J268" s="113" t="s">
        <v>138</v>
      </c>
      <c r="K268" s="29" t="s">
        <v>1532</v>
      </c>
      <c r="L268" s="39" t="s">
        <v>38</v>
      </c>
    </row>
    <row r="269" spans="1:13" ht="20.25" customHeight="1" x14ac:dyDescent="0.3">
      <c r="A269" s="26"/>
      <c r="B269" s="27"/>
      <c r="C269" s="29" t="s">
        <v>175</v>
      </c>
      <c r="D269" s="34"/>
      <c r="E269" s="35"/>
      <c r="F269" s="35"/>
      <c r="G269" s="35"/>
      <c r="H269" s="35"/>
      <c r="I269" s="35"/>
      <c r="J269" s="113" t="s">
        <v>774</v>
      </c>
      <c r="K269" s="95" t="s">
        <v>1533</v>
      </c>
      <c r="L269" s="39"/>
    </row>
    <row r="270" spans="1:13" ht="20.25" customHeight="1" x14ac:dyDescent="0.3">
      <c r="A270" s="43">
        <v>42</v>
      </c>
      <c r="B270" s="27" t="s">
        <v>967</v>
      </c>
      <c r="C270" s="88" t="s">
        <v>1484</v>
      </c>
      <c r="D270" s="39" t="s">
        <v>1487</v>
      </c>
      <c r="E270" s="35">
        <v>250000</v>
      </c>
      <c r="F270" s="35">
        <v>250000</v>
      </c>
      <c r="G270" s="35">
        <v>250000</v>
      </c>
      <c r="H270" s="35">
        <v>250000</v>
      </c>
      <c r="I270" s="35">
        <v>250000</v>
      </c>
      <c r="J270" s="113" t="s">
        <v>138</v>
      </c>
      <c r="K270" s="29" t="s">
        <v>1488</v>
      </c>
      <c r="L270" s="39" t="s">
        <v>38</v>
      </c>
    </row>
    <row r="271" spans="1:13" ht="20.25" customHeight="1" x14ac:dyDescent="0.3">
      <c r="A271" s="26"/>
      <c r="B271" s="27"/>
      <c r="C271" s="88" t="s">
        <v>1485</v>
      </c>
      <c r="D271" s="34"/>
      <c r="E271" s="35"/>
      <c r="F271" s="35"/>
      <c r="G271" s="35"/>
      <c r="H271" s="35"/>
      <c r="I271" s="35"/>
      <c r="J271" s="113" t="s">
        <v>774</v>
      </c>
      <c r="K271" s="95" t="s">
        <v>1486</v>
      </c>
      <c r="L271" s="39"/>
    </row>
    <row r="272" spans="1:13" ht="20.25" customHeight="1" x14ac:dyDescent="0.3">
      <c r="A272" s="26"/>
      <c r="B272" s="27"/>
      <c r="C272" s="29" t="s">
        <v>1486</v>
      </c>
      <c r="D272" s="34"/>
      <c r="E272" s="35"/>
      <c r="F272" s="35"/>
      <c r="G272" s="35"/>
      <c r="H272" s="35"/>
      <c r="I272" s="35"/>
      <c r="J272" s="113"/>
      <c r="K272" s="39"/>
      <c r="L272" s="38"/>
    </row>
    <row r="273" spans="1:13" ht="20.25" customHeight="1" x14ac:dyDescent="0.3">
      <c r="A273" s="43">
        <v>43</v>
      </c>
      <c r="B273" s="27" t="s">
        <v>972</v>
      </c>
      <c r="C273" s="29" t="s">
        <v>974</v>
      </c>
      <c r="D273" s="34" t="s">
        <v>976</v>
      </c>
      <c r="E273" s="35">
        <v>150000</v>
      </c>
      <c r="F273" s="35">
        <v>150000</v>
      </c>
      <c r="G273" s="35">
        <v>150000</v>
      </c>
      <c r="H273" s="35">
        <v>150000</v>
      </c>
      <c r="I273" s="35">
        <v>150000</v>
      </c>
      <c r="J273" s="113" t="s">
        <v>979</v>
      </c>
      <c r="K273" s="39" t="s">
        <v>982</v>
      </c>
      <c r="L273" s="39" t="s">
        <v>38</v>
      </c>
    </row>
    <row r="274" spans="1:13" ht="20.25" customHeight="1" x14ac:dyDescent="0.3">
      <c r="A274" s="26"/>
      <c r="B274" s="27" t="s">
        <v>973</v>
      </c>
      <c r="C274" s="29" t="s">
        <v>975</v>
      </c>
      <c r="D274" s="34" t="s">
        <v>977</v>
      </c>
      <c r="E274" s="35"/>
      <c r="F274" s="35"/>
      <c r="G274" s="35"/>
      <c r="H274" s="35"/>
      <c r="I274" s="35"/>
      <c r="J274" s="113" t="s">
        <v>980</v>
      </c>
      <c r="K274" s="39" t="s">
        <v>983</v>
      </c>
      <c r="L274" s="38"/>
    </row>
    <row r="275" spans="1:13" ht="20.25" customHeight="1" x14ac:dyDescent="0.3">
      <c r="A275" s="26"/>
      <c r="B275" s="27" t="s">
        <v>526</v>
      </c>
      <c r="C275" s="34" t="s">
        <v>640</v>
      </c>
      <c r="D275" s="34" t="s">
        <v>978</v>
      </c>
      <c r="E275" s="35"/>
      <c r="F275" s="35"/>
      <c r="G275" s="35"/>
      <c r="H275" s="35"/>
      <c r="I275" s="35"/>
      <c r="J275" s="113" t="s">
        <v>981</v>
      </c>
      <c r="K275" s="29" t="s">
        <v>376</v>
      </c>
      <c r="L275" s="39"/>
    </row>
    <row r="276" spans="1:13" ht="20.25" customHeight="1" x14ac:dyDescent="0.3">
      <c r="A276" s="26"/>
      <c r="B276" s="27"/>
      <c r="C276" s="29"/>
      <c r="D276" s="90"/>
      <c r="E276" s="35"/>
      <c r="F276" s="35"/>
      <c r="G276" s="35"/>
      <c r="H276" s="35"/>
      <c r="I276" s="35"/>
      <c r="J276" s="113"/>
      <c r="K276" s="29"/>
      <c r="L276" s="39"/>
    </row>
    <row r="277" spans="1:13" ht="20.25" customHeight="1" x14ac:dyDescent="0.3">
      <c r="A277" s="116">
        <v>44</v>
      </c>
      <c r="B277" s="40" t="s">
        <v>984</v>
      </c>
      <c r="C277" s="29" t="s">
        <v>986</v>
      </c>
      <c r="D277" s="88" t="s">
        <v>1538</v>
      </c>
      <c r="E277" s="30">
        <v>200000</v>
      </c>
      <c r="F277" s="30">
        <v>200000</v>
      </c>
      <c r="G277" s="30">
        <v>200000</v>
      </c>
      <c r="H277" s="30">
        <v>200000</v>
      </c>
      <c r="I277" s="30">
        <v>200000</v>
      </c>
      <c r="J277" s="32" t="s">
        <v>138</v>
      </c>
      <c r="K277" s="32" t="s">
        <v>988</v>
      </c>
      <c r="L277" s="39" t="s">
        <v>38</v>
      </c>
    </row>
    <row r="278" spans="1:13" ht="20.25" customHeight="1" x14ac:dyDescent="0.3">
      <c r="A278" s="39"/>
      <c r="B278" s="40" t="s">
        <v>985</v>
      </c>
      <c r="C278" s="34" t="s">
        <v>987</v>
      </c>
      <c r="D278" s="88" t="s">
        <v>526</v>
      </c>
      <c r="E278" s="30"/>
      <c r="F278" s="30"/>
      <c r="G278" s="30"/>
      <c r="H278" s="30"/>
      <c r="I278" s="30"/>
      <c r="J278" s="96" t="s">
        <v>140</v>
      </c>
      <c r="K278" s="96" t="s">
        <v>987</v>
      </c>
      <c r="L278" s="39"/>
    </row>
    <row r="279" spans="1:13" ht="20.25" customHeight="1" x14ac:dyDescent="0.3">
      <c r="A279" s="39"/>
      <c r="B279" s="40"/>
      <c r="C279" s="34"/>
      <c r="D279" s="88"/>
      <c r="E279" s="30"/>
      <c r="F279" s="30"/>
      <c r="G279" s="30"/>
      <c r="H279" s="30"/>
      <c r="I279" s="30"/>
      <c r="J279" s="32" t="s">
        <v>9</v>
      </c>
      <c r="K279" s="96" t="s">
        <v>989</v>
      </c>
      <c r="L279" s="39"/>
    </row>
    <row r="280" spans="1:13" ht="20.25" customHeight="1" x14ac:dyDescent="0.3">
      <c r="A280" s="26"/>
      <c r="B280" s="29"/>
      <c r="C280" s="29"/>
      <c r="D280" s="34"/>
      <c r="E280" s="30"/>
      <c r="F280" s="30"/>
      <c r="G280" s="30"/>
      <c r="H280" s="30"/>
      <c r="I280" s="30"/>
      <c r="J280" s="32"/>
      <c r="K280" s="29"/>
      <c r="L280" s="38"/>
    </row>
    <row r="281" spans="1:13" ht="20.25" customHeight="1" x14ac:dyDescent="0.3">
      <c r="A281" s="116">
        <v>45</v>
      </c>
      <c r="B281" s="34" t="s">
        <v>160</v>
      </c>
      <c r="C281" s="34" t="s">
        <v>351</v>
      </c>
      <c r="D281" s="34" t="s">
        <v>1526</v>
      </c>
      <c r="E281" s="35">
        <v>500000</v>
      </c>
      <c r="F281" s="35">
        <v>500000</v>
      </c>
      <c r="G281" s="35">
        <v>500000</v>
      </c>
      <c r="H281" s="35">
        <v>500000</v>
      </c>
      <c r="I281" s="35">
        <v>500000</v>
      </c>
      <c r="J281" s="32" t="s">
        <v>138</v>
      </c>
      <c r="K281" s="32" t="s">
        <v>407</v>
      </c>
      <c r="L281" s="39" t="s">
        <v>38</v>
      </c>
    </row>
    <row r="282" spans="1:13" ht="20.25" customHeight="1" x14ac:dyDescent="0.3">
      <c r="A282" s="39"/>
      <c r="B282" s="90" t="s">
        <v>1365</v>
      </c>
      <c r="C282" s="29" t="s">
        <v>352</v>
      </c>
      <c r="D282" s="90" t="s">
        <v>449</v>
      </c>
      <c r="E282" s="35"/>
      <c r="F282" s="35"/>
      <c r="G282" s="35"/>
      <c r="H282" s="35"/>
      <c r="I282" s="35"/>
      <c r="J282" s="96" t="s">
        <v>140</v>
      </c>
      <c r="K282" s="32" t="s">
        <v>1529</v>
      </c>
      <c r="L282" s="39"/>
    </row>
    <row r="283" spans="1:13" ht="20.25" customHeight="1" x14ac:dyDescent="0.3">
      <c r="A283" s="39"/>
      <c r="B283" s="34"/>
      <c r="C283" s="34"/>
      <c r="D283" s="88" t="s">
        <v>1527</v>
      </c>
      <c r="E283" s="35"/>
      <c r="F283" s="35"/>
      <c r="G283" s="35"/>
      <c r="H283" s="35"/>
      <c r="I283" s="35"/>
      <c r="J283" s="32" t="s">
        <v>9</v>
      </c>
      <c r="K283" s="29" t="s">
        <v>352</v>
      </c>
      <c r="L283" s="39"/>
    </row>
    <row r="284" spans="1:13" ht="20.25" customHeight="1" x14ac:dyDescent="0.3">
      <c r="A284" s="43">
        <v>46</v>
      </c>
      <c r="B284" s="88" t="s">
        <v>160</v>
      </c>
      <c r="C284" s="34" t="s">
        <v>351</v>
      </c>
      <c r="D284" s="34" t="s">
        <v>1525</v>
      </c>
      <c r="E284" s="30">
        <v>400000</v>
      </c>
      <c r="F284" s="30">
        <v>400000</v>
      </c>
      <c r="G284" s="30">
        <v>400000</v>
      </c>
      <c r="H284" s="30">
        <v>400000</v>
      </c>
      <c r="I284" s="30">
        <v>400000</v>
      </c>
      <c r="J284" s="32" t="s">
        <v>138</v>
      </c>
      <c r="K284" s="32" t="s">
        <v>407</v>
      </c>
      <c r="L284" s="39" t="s">
        <v>38</v>
      </c>
      <c r="M284" s="5"/>
    </row>
    <row r="285" spans="1:13" ht="20.25" customHeight="1" x14ac:dyDescent="0.3">
      <c r="A285" s="26"/>
      <c r="B285" s="27" t="s">
        <v>1366</v>
      </c>
      <c r="C285" s="29" t="s">
        <v>352</v>
      </c>
      <c r="D285" s="90" t="s">
        <v>449</v>
      </c>
      <c r="E285" s="30"/>
      <c r="F285" s="30"/>
      <c r="G285" s="30"/>
      <c r="H285" s="30"/>
      <c r="I285" s="30"/>
      <c r="J285" s="96" t="s">
        <v>140</v>
      </c>
      <c r="K285" s="32" t="s">
        <v>1529</v>
      </c>
      <c r="L285" s="39"/>
    </row>
    <row r="286" spans="1:13" ht="20.25" x14ac:dyDescent="0.3">
      <c r="A286" s="44"/>
      <c r="B286" s="46" t="s">
        <v>146</v>
      </c>
      <c r="C286" s="46"/>
      <c r="D286" s="92" t="s">
        <v>1528</v>
      </c>
      <c r="E286" s="47"/>
      <c r="F286" s="47"/>
      <c r="G286" s="47"/>
      <c r="H286" s="47"/>
      <c r="I286" s="47"/>
      <c r="J286" s="142" t="s">
        <v>9</v>
      </c>
      <c r="K286" s="29" t="s">
        <v>352</v>
      </c>
      <c r="L286" s="39"/>
      <c r="M286" s="12">
        <v>59</v>
      </c>
    </row>
    <row r="287" spans="1:13" ht="20.25" x14ac:dyDescent="0.3">
      <c r="A287" s="79"/>
      <c r="B287" s="80"/>
      <c r="C287" s="80"/>
      <c r="D287" s="94"/>
      <c r="E287" s="81"/>
      <c r="F287" s="81"/>
      <c r="G287" s="81"/>
      <c r="H287" s="81"/>
      <c r="I287" s="81"/>
      <c r="J287" s="82"/>
      <c r="K287" s="255" t="s">
        <v>103</v>
      </c>
      <c r="L287" s="256"/>
      <c r="M287" s="11"/>
    </row>
    <row r="288" spans="1:13" ht="20.25" customHeight="1" x14ac:dyDescent="0.3">
      <c r="A288" s="13" t="s">
        <v>8</v>
      </c>
      <c r="B288" s="14" t="s">
        <v>9</v>
      </c>
      <c r="C288" s="13" t="s">
        <v>10</v>
      </c>
      <c r="D288" s="13" t="s">
        <v>11</v>
      </c>
      <c r="E288" s="169" t="s">
        <v>908</v>
      </c>
      <c r="F288" s="169"/>
      <c r="G288" s="169"/>
      <c r="H288" s="169"/>
      <c r="I288" s="170"/>
      <c r="J288" s="17" t="s">
        <v>13</v>
      </c>
      <c r="K288" s="13" t="s">
        <v>113</v>
      </c>
      <c r="L288" s="13" t="s">
        <v>15</v>
      </c>
    </row>
    <row r="289" spans="1:13" ht="20.25" customHeight="1" x14ac:dyDescent="0.3">
      <c r="A289" s="18"/>
      <c r="B289" s="19"/>
      <c r="C289" s="18"/>
      <c r="D289" s="18" t="s">
        <v>16</v>
      </c>
      <c r="E289" s="20" t="s">
        <v>852</v>
      </c>
      <c r="F289" s="20" t="s">
        <v>853</v>
      </c>
      <c r="G289" s="20" t="s">
        <v>854</v>
      </c>
      <c r="H289" s="20" t="s">
        <v>855</v>
      </c>
      <c r="I289" s="20" t="s">
        <v>856</v>
      </c>
      <c r="J289" s="21" t="s">
        <v>21</v>
      </c>
      <c r="K289" s="18" t="s">
        <v>114</v>
      </c>
      <c r="L289" s="18" t="s">
        <v>22</v>
      </c>
      <c r="M289" s="22"/>
    </row>
    <row r="290" spans="1:13" ht="20.25" customHeight="1" x14ac:dyDescent="0.3">
      <c r="A290" s="23"/>
      <c r="B290" s="24"/>
      <c r="C290" s="23"/>
      <c r="D290" s="23"/>
      <c r="E290" s="25" t="s">
        <v>23</v>
      </c>
      <c r="F290" s="25" t="s">
        <v>23</v>
      </c>
      <c r="G290" s="25" t="s">
        <v>23</v>
      </c>
      <c r="H290" s="25" t="s">
        <v>23</v>
      </c>
      <c r="I290" s="25" t="s">
        <v>23</v>
      </c>
      <c r="J290" s="25"/>
      <c r="K290" s="23"/>
      <c r="L290" s="23"/>
      <c r="M290" s="22"/>
    </row>
    <row r="291" spans="1:13" ht="20.25" customHeight="1" x14ac:dyDescent="0.3">
      <c r="A291" s="43">
        <v>47</v>
      </c>
      <c r="B291" s="27" t="s">
        <v>1367</v>
      </c>
      <c r="C291" s="29" t="s">
        <v>1514</v>
      </c>
      <c r="D291" s="26" t="s">
        <v>1516</v>
      </c>
      <c r="E291" s="30">
        <v>340000</v>
      </c>
      <c r="F291" s="30">
        <v>340000</v>
      </c>
      <c r="G291" s="30">
        <v>340000</v>
      </c>
      <c r="H291" s="30">
        <v>340000</v>
      </c>
      <c r="I291" s="30">
        <v>340000</v>
      </c>
      <c r="J291" s="113" t="s">
        <v>138</v>
      </c>
      <c r="K291" s="95" t="s">
        <v>1517</v>
      </c>
      <c r="L291" s="38" t="s">
        <v>38</v>
      </c>
      <c r="M291" s="22"/>
    </row>
    <row r="292" spans="1:13" ht="20.25" customHeight="1" x14ac:dyDescent="0.3">
      <c r="A292" s="26"/>
      <c r="B292" s="27" t="s">
        <v>1368</v>
      </c>
      <c r="C292" s="29" t="s">
        <v>1515</v>
      </c>
      <c r="D292" s="26"/>
      <c r="E292" s="30"/>
      <c r="F292" s="30"/>
      <c r="G292" s="30"/>
      <c r="H292" s="30"/>
      <c r="I292" s="30"/>
      <c r="J292" s="113" t="s">
        <v>774</v>
      </c>
      <c r="K292" s="71" t="s">
        <v>1518</v>
      </c>
      <c r="L292" s="39"/>
    </row>
    <row r="293" spans="1:13" ht="20.25" customHeight="1" x14ac:dyDescent="0.3">
      <c r="A293" s="26"/>
      <c r="B293" s="27"/>
      <c r="C293" s="29"/>
      <c r="D293" s="26"/>
      <c r="E293" s="30"/>
      <c r="F293" s="30"/>
      <c r="G293" s="30"/>
      <c r="H293" s="30"/>
      <c r="I293" s="30"/>
      <c r="J293" s="33"/>
      <c r="K293" s="29" t="s">
        <v>1519</v>
      </c>
      <c r="L293" s="26"/>
    </row>
    <row r="294" spans="1:13" ht="20.25" customHeight="1" x14ac:dyDescent="0.3">
      <c r="A294" s="43">
        <v>48</v>
      </c>
      <c r="B294" s="27" t="s">
        <v>253</v>
      </c>
      <c r="C294" s="29" t="s">
        <v>1509</v>
      </c>
      <c r="D294" s="147" t="s">
        <v>1511</v>
      </c>
      <c r="E294" s="35">
        <v>150000</v>
      </c>
      <c r="F294" s="35">
        <v>150000</v>
      </c>
      <c r="G294" s="35">
        <v>150000</v>
      </c>
      <c r="H294" s="35">
        <v>150000</v>
      </c>
      <c r="I294" s="35">
        <v>150000</v>
      </c>
      <c r="J294" s="113" t="s">
        <v>138</v>
      </c>
      <c r="K294" s="95" t="s">
        <v>1512</v>
      </c>
      <c r="L294" s="38" t="s">
        <v>38</v>
      </c>
    </row>
    <row r="295" spans="1:13" ht="20.25" customHeight="1" x14ac:dyDescent="0.3">
      <c r="A295" s="26"/>
      <c r="B295" s="27" t="s">
        <v>1369</v>
      </c>
      <c r="C295" s="29" t="s">
        <v>1510</v>
      </c>
      <c r="D295" s="39"/>
      <c r="E295" s="35"/>
      <c r="F295" s="35"/>
      <c r="G295" s="35"/>
      <c r="H295" s="35"/>
      <c r="I295" s="35"/>
      <c r="J295" s="113" t="s">
        <v>774</v>
      </c>
      <c r="K295" s="71" t="s">
        <v>1513</v>
      </c>
      <c r="L295" s="39"/>
    </row>
    <row r="296" spans="1:13" ht="20.25" customHeight="1" x14ac:dyDescent="0.3">
      <c r="A296" s="26"/>
      <c r="B296" s="27"/>
      <c r="C296" s="29"/>
      <c r="D296" s="39"/>
      <c r="E296" s="35"/>
      <c r="F296" s="35"/>
      <c r="G296" s="35"/>
      <c r="H296" s="35"/>
      <c r="I296" s="35"/>
      <c r="J296" s="37"/>
      <c r="K296" s="29"/>
      <c r="L296" s="39"/>
    </row>
    <row r="297" spans="1:13" ht="20.25" customHeight="1" x14ac:dyDescent="0.3">
      <c r="A297" s="43">
        <v>49</v>
      </c>
      <c r="B297" s="27" t="s">
        <v>1370</v>
      </c>
      <c r="C297" s="29" t="s">
        <v>1503</v>
      </c>
      <c r="D297" s="39" t="s">
        <v>1505</v>
      </c>
      <c r="E297" s="35">
        <v>100000</v>
      </c>
      <c r="F297" s="35">
        <v>100000</v>
      </c>
      <c r="G297" s="35">
        <v>100000</v>
      </c>
      <c r="H297" s="35">
        <v>100000</v>
      </c>
      <c r="I297" s="35">
        <v>100000</v>
      </c>
      <c r="J297" s="113" t="s">
        <v>138</v>
      </c>
      <c r="K297" s="95" t="s">
        <v>1506</v>
      </c>
      <c r="L297" s="38" t="s">
        <v>38</v>
      </c>
    </row>
    <row r="298" spans="1:13" ht="20.25" customHeight="1" x14ac:dyDescent="0.3">
      <c r="A298" s="26"/>
      <c r="B298" s="27" t="s">
        <v>83</v>
      </c>
      <c r="C298" s="29" t="s">
        <v>1504</v>
      </c>
      <c r="D298" s="39"/>
      <c r="E298" s="35"/>
      <c r="F298" s="35"/>
      <c r="G298" s="35"/>
      <c r="H298" s="35"/>
      <c r="I298" s="35"/>
      <c r="J298" s="113" t="s">
        <v>774</v>
      </c>
      <c r="K298" s="71" t="s">
        <v>1507</v>
      </c>
      <c r="L298" s="39"/>
    </row>
    <row r="299" spans="1:13" ht="20.25" customHeight="1" x14ac:dyDescent="0.3">
      <c r="A299" s="26"/>
      <c r="B299" s="27"/>
      <c r="C299" s="29"/>
      <c r="D299" s="39"/>
      <c r="E299" s="35"/>
      <c r="F299" s="35"/>
      <c r="G299" s="35"/>
      <c r="H299" s="35"/>
      <c r="I299" s="35"/>
      <c r="J299" s="37"/>
      <c r="K299" s="95" t="s">
        <v>1508</v>
      </c>
      <c r="L299" s="38"/>
    </row>
    <row r="300" spans="1:13" ht="20.25" customHeight="1" x14ac:dyDescent="0.3">
      <c r="A300" s="43">
        <v>50</v>
      </c>
      <c r="B300" s="27" t="s">
        <v>1489</v>
      </c>
      <c r="C300" s="29" t="s">
        <v>1490</v>
      </c>
      <c r="D300" s="39" t="s">
        <v>1487</v>
      </c>
      <c r="E300" s="35">
        <v>50000</v>
      </c>
      <c r="F300" s="35">
        <v>50000</v>
      </c>
      <c r="G300" s="35">
        <v>50000</v>
      </c>
      <c r="H300" s="35">
        <v>50000</v>
      </c>
      <c r="I300" s="35">
        <v>50000</v>
      </c>
      <c r="J300" s="113" t="s">
        <v>138</v>
      </c>
      <c r="K300" s="95" t="s">
        <v>1494</v>
      </c>
      <c r="L300" s="38" t="s">
        <v>38</v>
      </c>
    </row>
    <row r="301" spans="1:13" ht="20.25" customHeight="1" x14ac:dyDescent="0.3">
      <c r="A301" s="26"/>
      <c r="B301" s="27" t="s">
        <v>1492</v>
      </c>
      <c r="C301" s="34" t="s">
        <v>1491</v>
      </c>
      <c r="D301" s="39"/>
      <c r="E301" s="35"/>
      <c r="F301" s="35"/>
      <c r="G301" s="35"/>
      <c r="H301" s="35"/>
      <c r="I301" s="35"/>
      <c r="J301" s="113" t="s">
        <v>774</v>
      </c>
      <c r="K301" s="71" t="s">
        <v>1495</v>
      </c>
      <c r="L301" s="39"/>
    </row>
    <row r="302" spans="1:13" ht="20.25" customHeight="1" x14ac:dyDescent="0.3">
      <c r="A302" s="26"/>
      <c r="B302" s="27" t="s">
        <v>1493</v>
      </c>
      <c r="C302" s="29"/>
      <c r="D302" s="147"/>
      <c r="E302" s="35"/>
      <c r="F302" s="35"/>
      <c r="G302" s="35"/>
      <c r="H302" s="35"/>
      <c r="I302" s="35"/>
      <c r="J302" s="37"/>
      <c r="K302" s="29"/>
      <c r="L302" s="39"/>
    </row>
    <row r="303" spans="1:13" ht="20.25" customHeight="1" x14ac:dyDescent="0.3">
      <c r="A303" s="116">
        <v>51</v>
      </c>
      <c r="B303" s="40" t="s">
        <v>1371</v>
      </c>
      <c r="C303" s="29" t="s">
        <v>1520</v>
      </c>
      <c r="D303" s="215" t="s">
        <v>1522</v>
      </c>
      <c r="E303" s="30">
        <v>250000</v>
      </c>
      <c r="F303" s="30">
        <v>250000</v>
      </c>
      <c r="G303" s="30">
        <v>250000</v>
      </c>
      <c r="H303" s="30">
        <v>250000</v>
      </c>
      <c r="I303" s="30">
        <v>250000</v>
      </c>
      <c r="J303" s="113" t="s">
        <v>138</v>
      </c>
      <c r="K303" s="95" t="s">
        <v>1523</v>
      </c>
      <c r="L303" s="38" t="s">
        <v>38</v>
      </c>
    </row>
    <row r="304" spans="1:13" ht="20.25" customHeight="1" x14ac:dyDescent="0.3">
      <c r="A304" s="39"/>
      <c r="B304" s="40" t="s">
        <v>83</v>
      </c>
      <c r="C304" s="34" t="s">
        <v>1521</v>
      </c>
      <c r="D304" s="215" t="s">
        <v>526</v>
      </c>
      <c r="E304" s="30"/>
      <c r="F304" s="30"/>
      <c r="G304" s="30"/>
      <c r="H304" s="30"/>
      <c r="I304" s="30"/>
      <c r="J304" s="113" t="s">
        <v>774</v>
      </c>
      <c r="K304" s="71" t="s">
        <v>1524</v>
      </c>
      <c r="L304" s="39"/>
    </row>
    <row r="305" spans="1:13" ht="20.25" customHeight="1" x14ac:dyDescent="0.3">
      <c r="A305" s="39"/>
      <c r="B305" s="40"/>
      <c r="C305" s="34" t="s">
        <v>176</v>
      </c>
      <c r="D305" s="215"/>
      <c r="E305" s="30"/>
      <c r="F305" s="30"/>
      <c r="G305" s="30"/>
      <c r="H305" s="30"/>
      <c r="I305" s="30"/>
      <c r="J305" s="32"/>
      <c r="K305" s="29"/>
      <c r="L305" s="39"/>
    </row>
    <row r="306" spans="1:13" ht="20.25" customHeight="1" x14ac:dyDescent="0.3">
      <c r="A306" s="43">
        <v>52</v>
      </c>
      <c r="B306" s="29" t="s">
        <v>1545</v>
      </c>
      <c r="C306" s="29" t="s">
        <v>948</v>
      </c>
      <c r="D306" s="26" t="s">
        <v>1487</v>
      </c>
      <c r="E306" s="30">
        <v>100000</v>
      </c>
      <c r="F306" s="30">
        <v>100000</v>
      </c>
      <c r="G306" s="30">
        <v>100000</v>
      </c>
      <c r="H306" s="30">
        <v>100000</v>
      </c>
      <c r="I306" s="30">
        <v>100000</v>
      </c>
      <c r="J306" s="113" t="s">
        <v>138</v>
      </c>
      <c r="K306" s="95" t="s">
        <v>1499</v>
      </c>
      <c r="L306" s="38" t="s">
        <v>1496</v>
      </c>
    </row>
    <row r="307" spans="1:13" ht="20.25" customHeight="1" x14ac:dyDescent="0.3">
      <c r="A307" s="39"/>
      <c r="B307" s="34" t="s">
        <v>1544</v>
      </c>
      <c r="C307" s="34" t="s">
        <v>1497</v>
      </c>
      <c r="D307" s="147"/>
      <c r="E307" s="35"/>
      <c r="F307" s="35"/>
      <c r="G307" s="35"/>
      <c r="H307" s="35"/>
      <c r="I307" s="35"/>
      <c r="J307" s="113" t="s">
        <v>774</v>
      </c>
      <c r="K307" s="71" t="s">
        <v>1500</v>
      </c>
      <c r="L307" s="39"/>
    </row>
    <row r="308" spans="1:13" ht="20.25" customHeight="1" x14ac:dyDescent="0.3">
      <c r="A308" s="39"/>
      <c r="B308" s="34"/>
      <c r="C308" s="34" t="s">
        <v>1498</v>
      </c>
      <c r="D308" s="147"/>
      <c r="E308" s="35"/>
      <c r="F308" s="35"/>
      <c r="G308" s="35"/>
      <c r="H308" s="35"/>
      <c r="I308" s="35"/>
      <c r="J308" s="35"/>
      <c r="K308" s="34" t="s">
        <v>1501</v>
      </c>
      <c r="L308" s="39"/>
    </row>
    <row r="309" spans="1:13" ht="20.25" customHeight="1" x14ac:dyDescent="0.3">
      <c r="A309" s="39"/>
      <c r="B309" s="34"/>
      <c r="C309" s="34"/>
      <c r="D309" s="216"/>
      <c r="E309" s="35"/>
      <c r="F309" s="35"/>
      <c r="G309" s="35"/>
      <c r="H309" s="35"/>
      <c r="I309" s="35"/>
      <c r="J309" s="35"/>
      <c r="K309" s="29" t="s">
        <v>1502</v>
      </c>
      <c r="L309" s="39"/>
    </row>
    <row r="310" spans="1:13" ht="20.25" customHeight="1" x14ac:dyDescent="0.3">
      <c r="A310" s="26"/>
      <c r="B310" s="88"/>
      <c r="C310" s="29"/>
      <c r="D310" s="215"/>
      <c r="E310" s="30"/>
      <c r="F310" s="30"/>
      <c r="G310" s="30"/>
      <c r="H310" s="30"/>
      <c r="I310" s="30"/>
      <c r="J310" s="96"/>
      <c r="K310" s="29"/>
      <c r="L310" s="39"/>
      <c r="M310" s="5"/>
    </row>
    <row r="311" spans="1:13" ht="20.25" customHeight="1" x14ac:dyDescent="0.3">
      <c r="A311" s="26"/>
      <c r="B311" s="27"/>
      <c r="C311" s="29"/>
      <c r="D311" s="215"/>
      <c r="E311" s="30"/>
      <c r="F311" s="30"/>
      <c r="G311" s="30"/>
      <c r="H311" s="30"/>
      <c r="I311" s="30"/>
      <c r="J311" s="33"/>
      <c r="K311" s="95"/>
      <c r="L311" s="39"/>
    </row>
    <row r="312" spans="1:13" ht="20.25" x14ac:dyDescent="0.3">
      <c r="A312" s="44"/>
      <c r="B312" s="46"/>
      <c r="C312" s="46"/>
      <c r="D312" s="217"/>
      <c r="E312" s="47"/>
      <c r="F312" s="47"/>
      <c r="G312" s="47"/>
      <c r="H312" s="47"/>
      <c r="I312" s="47"/>
      <c r="J312" s="48"/>
      <c r="K312" s="49"/>
      <c r="L312" s="44"/>
      <c r="M312" s="12">
        <v>60</v>
      </c>
    </row>
    <row r="313" spans="1:13" ht="20.25" x14ac:dyDescent="0.3">
      <c r="A313" s="79"/>
      <c r="B313" s="80"/>
      <c r="C313" s="80"/>
      <c r="D313" s="94"/>
      <c r="E313" s="81"/>
      <c r="F313" s="81"/>
      <c r="G313" s="81"/>
      <c r="H313" s="81"/>
      <c r="I313" s="81"/>
      <c r="J313" s="82"/>
      <c r="K313" s="255" t="s">
        <v>103</v>
      </c>
      <c r="L313" s="256"/>
      <c r="M313" s="11"/>
    </row>
    <row r="314" spans="1:13" x14ac:dyDescent="0.3">
      <c r="A314" s="13" t="s">
        <v>8</v>
      </c>
      <c r="B314" s="14" t="s">
        <v>9</v>
      </c>
      <c r="C314" s="13" t="s">
        <v>10</v>
      </c>
      <c r="D314" s="13" t="s">
        <v>11</v>
      </c>
      <c r="E314" s="169" t="s">
        <v>908</v>
      </c>
      <c r="F314" s="169"/>
      <c r="G314" s="169"/>
      <c r="H314" s="169"/>
      <c r="I314" s="170"/>
      <c r="J314" s="17" t="s">
        <v>13</v>
      </c>
      <c r="K314" s="13" t="s">
        <v>113</v>
      </c>
      <c r="L314" s="13" t="s">
        <v>15</v>
      </c>
      <c r="M314" s="11"/>
    </row>
    <row r="315" spans="1:13" x14ac:dyDescent="0.3">
      <c r="A315" s="18"/>
      <c r="B315" s="19"/>
      <c r="C315" s="18"/>
      <c r="D315" s="18" t="s">
        <v>16</v>
      </c>
      <c r="E315" s="20" t="s">
        <v>852</v>
      </c>
      <c r="F315" s="20" t="s">
        <v>853</v>
      </c>
      <c r="G315" s="20" t="s">
        <v>854</v>
      </c>
      <c r="H315" s="20" t="s">
        <v>855</v>
      </c>
      <c r="I315" s="20" t="s">
        <v>856</v>
      </c>
      <c r="J315" s="21" t="s">
        <v>21</v>
      </c>
      <c r="K315" s="18" t="s">
        <v>114</v>
      </c>
      <c r="L315" s="18" t="s">
        <v>22</v>
      </c>
      <c r="M315" s="11"/>
    </row>
    <row r="316" spans="1:13" x14ac:dyDescent="0.3">
      <c r="A316" s="23"/>
      <c r="B316" s="24"/>
      <c r="C316" s="23"/>
      <c r="D316" s="23"/>
      <c r="E316" s="25" t="s">
        <v>23</v>
      </c>
      <c r="F316" s="25" t="s">
        <v>23</v>
      </c>
      <c r="G316" s="25" t="s">
        <v>23</v>
      </c>
      <c r="H316" s="25" t="s">
        <v>23</v>
      </c>
      <c r="I316" s="25" t="s">
        <v>23</v>
      </c>
      <c r="J316" s="25"/>
      <c r="K316" s="23"/>
      <c r="L316" s="23"/>
      <c r="M316" s="11"/>
    </row>
    <row r="317" spans="1:13" x14ac:dyDescent="0.3">
      <c r="A317" s="43">
        <v>53</v>
      </c>
      <c r="B317" s="27" t="s">
        <v>1035</v>
      </c>
      <c r="C317" s="29" t="s">
        <v>1040</v>
      </c>
      <c r="D317" s="29" t="s">
        <v>1042</v>
      </c>
      <c r="E317" s="30">
        <v>200000</v>
      </c>
      <c r="F317" s="30">
        <v>200000</v>
      </c>
      <c r="G317" s="30">
        <v>200000</v>
      </c>
      <c r="H317" s="30">
        <v>200000</v>
      </c>
      <c r="I317" s="30">
        <v>200000</v>
      </c>
      <c r="J317" s="97" t="s">
        <v>1045</v>
      </c>
      <c r="K317" s="29" t="s">
        <v>335</v>
      </c>
      <c r="L317" s="26" t="s">
        <v>38</v>
      </c>
      <c r="M317" s="11"/>
    </row>
    <row r="318" spans="1:13" x14ac:dyDescent="0.3">
      <c r="A318" s="26"/>
      <c r="B318" s="27" t="s">
        <v>1036</v>
      </c>
      <c r="C318" s="29" t="s">
        <v>1041</v>
      </c>
      <c r="D318" s="29" t="s">
        <v>1043</v>
      </c>
      <c r="E318" s="30"/>
      <c r="F318" s="30"/>
      <c r="G318" s="30"/>
      <c r="H318" s="30"/>
      <c r="I318" s="30"/>
      <c r="J318" s="32" t="s">
        <v>1046</v>
      </c>
      <c r="K318" s="29" t="s">
        <v>1047</v>
      </c>
      <c r="L318" s="26"/>
      <c r="M318" s="11"/>
    </row>
    <row r="319" spans="1:13" x14ac:dyDescent="0.3">
      <c r="A319" s="26"/>
      <c r="B319" s="27" t="s">
        <v>1037</v>
      </c>
      <c r="C319" s="29"/>
      <c r="D319" s="29" t="s">
        <v>1044</v>
      </c>
      <c r="E319" s="30"/>
      <c r="F319" s="30"/>
      <c r="G319" s="30"/>
      <c r="H319" s="30"/>
      <c r="I319" s="30"/>
      <c r="J319" s="33"/>
      <c r="K319" s="29" t="s">
        <v>1048</v>
      </c>
      <c r="L319" s="26"/>
      <c r="M319" s="11"/>
    </row>
    <row r="320" spans="1:13" x14ac:dyDescent="0.3">
      <c r="A320" s="26"/>
      <c r="B320" s="27" t="s">
        <v>1038</v>
      </c>
      <c r="C320" s="29"/>
      <c r="D320" s="90"/>
      <c r="E320" s="35"/>
      <c r="F320" s="35"/>
      <c r="G320" s="35"/>
      <c r="H320" s="35"/>
      <c r="I320" s="35"/>
      <c r="J320" s="33"/>
      <c r="K320" s="36"/>
      <c r="L320" s="36"/>
      <c r="M320" s="11"/>
    </row>
    <row r="321" spans="1:13" x14ac:dyDescent="0.3">
      <c r="A321" s="26"/>
      <c r="B321" s="27" t="s">
        <v>1039</v>
      </c>
      <c r="C321" s="29"/>
      <c r="D321" s="34"/>
      <c r="E321" s="35"/>
      <c r="F321" s="35"/>
      <c r="G321" s="35"/>
      <c r="H321" s="35"/>
      <c r="I321" s="35"/>
      <c r="J321" s="37"/>
      <c r="K321" s="29"/>
      <c r="L321" s="39"/>
      <c r="M321" s="11"/>
    </row>
    <row r="322" spans="1:13" x14ac:dyDescent="0.3">
      <c r="A322" s="26"/>
      <c r="B322" s="27"/>
      <c r="C322" s="29"/>
      <c r="D322" s="34"/>
      <c r="E322" s="35"/>
      <c r="F322" s="35"/>
      <c r="G322" s="35"/>
      <c r="H322" s="35"/>
      <c r="I322" s="35"/>
      <c r="J322" s="33"/>
      <c r="K322" s="29"/>
      <c r="L322" s="39"/>
      <c r="M322" s="11"/>
    </row>
    <row r="323" spans="1:13" x14ac:dyDescent="0.3">
      <c r="A323" s="43">
        <v>54</v>
      </c>
      <c r="B323" s="27" t="s">
        <v>1049</v>
      </c>
      <c r="C323" s="29" t="s">
        <v>1040</v>
      </c>
      <c r="D323" s="29" t="s">
        <v>1042</v>
      </c>
      <c r="E323" s="35">
        <v>120000</v>
      </c>
      <c r="F323" s="35">
        <v>120000</v>
      </c>
      <c r="G323" s="35">
        <v>120000</v>
      </c>
      <c r="H323" s="35">
        <v>120000</v>
      </c>
      <c r="I323" s="35">
        <v>120000</v>
      </c>
      <c r="J323" s="114" t="s">
        <v>1045</v>
      </c>
      <c r="K323" s="29" t="s">
        <v>335</v>
      </c>
      <c r="L323" s="26" t="s">
        <v>38</v>
      </c>
      <c r="M323" s="11"/>
    </row>
    <row r="324" spans="1:13" x14ac:dyDescent="0.3">
      <c r="A324" s="26"/>
      <c r="B324" s="27" t="s">
        <v>1050</v>
      </c>
      <c r="C324" s="29" t="s">
        <v>1041</v>
      </c>
      <c r="D324" s="29" t="s">
        <v>1043</v>
      </c>
      <c r="E324" s="35"/>
      <c r="F324" s="35"/>
      <c r="G324" s="35"/>
      <c r="H324" s="35"/>
      <c r="I324" s="35"/>
      <c r="J324" s="32" t="s">
        <v>1046</v>
      </c>
      <c r="K324" s="29" t="s">
        <v>1047</v>
      </c>
      <c r="L324" s="26"/>
      <c r="M324" s="11"/>
    </row>
    <row r="325" spans="1:13" x14ac:dyDescent="0.3">
      <c r="A325" s="26"/>
      <c r="B325" s="27" t="s">
        <v>1051</v>
      </c>
      <c r="C325" s="29"/>
      <c r="D325" s="29" t="s">
        <v>1044</v>
      </c>
      <c r="E325" s="35"/>
      <c r="F325" s="35"/>
      <c r="G325" s="35"/>
      <c r="H325" s="35"/>
      <c r="I325" s="35"/>
      <c r="J325" s="33"/>
      <c r="K325" s="29" t="s">
        <v>1048</v>
      </c>
      <c r="L325" s="26"/>
      <c r="M325" s="11"/>
    </row>
    <row r="326" spans="1:13" x14ac:dyDescent="0.3">
      <c r="A326" s="26"/>
      <c r="B326" s="27"/>
      <c r="C326" s="29"/>
      <c r="D326" s="34"/>
      <c r="E326" s="35"/>
      <c r="F326" s="35"/>
      <c r="G326" s="35"/>
      <c r="H326" s="35"/>
      <c r="I326" s="35"/>
      <c r="J326" s="37"/>
      <c r="K326" s="39"/>
      <c r="L326" s="38"/>
      <c r="M326" s="11"/>
    </row>
    <row r="327" spans="1:13" x14ac:dyDescent="0.3">
      <c r="A327" s="43">
        <v>55</v>
      </c>
      <c r="B327" s="27" t="s">
        <v>1052</v>
      </c>
      <c r="C327" s="29" t="s">
        <v>1040</v>
      </c>
      <c r="D327" s="29" t="s">
        <v>1042</v>
      </c>
      <c r="E327" s="35">
        <v>120000</v>
      </c>
      <c r="F327" s="35">
        <v>120000</v>
      </c>
      <c r="G327" s="35">
        <v>120000</v>
      </c>
      <c r="H327" s="35">
        <v>120000</v>
      </c>
      <c r="I327" s="35">
        <v>120000</v>
      </c>
      <c r="J327" s="114" t="s">
        <v>1045</v>
      </c>
      <c r="K327" s="29" t="s">
        <v>335</v>
      </c>
      <c r="L327" s="26" t="s">
        <v>38</v>
      </c>
      <c r="M327" s="11"/>
    </row>
    <row r="328" spans="1:13" x14ac:dyDescent="0.3">
      <c r="A328" s="26"/>
      <c r="B328" s="27" t="s">
        <v>1053</v>
      </c>
      <c r="C328" s="29" t="s">
        <v>1041</v>
      </c>
      <c r="D328" s="29" t="s">
        <v>1043</v>
      </c>
      <c r="E328" s="35"/>
      <c r="F328" s="35"/>
      <c r="G328" s="35"/>
      <c r="H328" s="35"/>
      <c r="I328" s="35"/>
      <c r="J328" s="32" t="s">
        <v>1046</v>
      </c>
      <c r="K328" s="29" t="s">
        <v>1047</v>
      </c>
      <c r="L328" s="26"/>
      <c r="M328" s="11"/>
    </row>
    <row r="329" spans="1:13" x14ac:dyDescent="0.3">
      <c r="A329" s="39"/>
      <c r="B329" s="40"/>
      <c r="C329" s="29"/>
      <c r="D329" s="29" t="s">
        <v>1044</v>
      </c>
      <c r="E329" s="35"/>
      <c r="F329" s="35"/>
      <c r="G329" s="35"/>
      <c r="H329" s="35"/>
      <c r="I329" s="35"/>
      <c r="J329" s="33"/>
      <c r="K329" s="29" t="s">
        <v>1048</v>
      </c>
      <c r="L329" s="26"/>
      <c r="M329" s="11"/>
    </row>
    <row r="330" spans="1:13" x14ac:dyDescent="0.3">
      <c r="A330" s="39"/>
      <c r="B330" s="40"/>
      <c r="C330" s="34"/>
      <c r="D330" s="88"/>
      <c r="E330" s="30"/>
      <c r="F330" s="30"/>
      <c r="G330" s="30"/>
      <c r="H330" s="30"/>
      <c r="I330" s="30"/>
      <c r="J330" s="32"/>
      <c r="K330" s="39"/>
      <c r="L330" s="39"/>
      <c r="M330" s="11"/>
    </row>
    <row r="331" spans="1:13" x14ac:dyDescent="0.3">
      <c r="A331" s="116">
        <v>56</v>
      </c>
      <c r="B331" s="40" t="s">
        <v>1052</v>
      </c>
      <c r="C331" s="29" t="s">
        <v>1040</v>
      </c>
      <c r="D331" s="29" t="s">
        <v>1042</v>
      </c>
      <c r="E331" s="35">
        <v>120000</v>
      </c>
      <c r="F331" s="35">
        <v>120000</v>
      </c>
      <c r="G331" s="35">
        <v>120000</v>
      </c>
      <c r="H331" s="35">
        <v>120000</v>
      </c>
      <c r="I331" s="35">
        <v>120000</v>
      </c>
      <c r="J331" s="114" t="s">
        <v>1045</v>
      </c>
      <c r="K331" s="29" t="s">
        <v>335</v>
      </c>
      <c r="L331" s="26" t="s">
        <v>38</v>
      </c>
      <c r="M331" s="11"/>
    </row>
    <row r="332" spans="1:13" x14ac:dyDescent="0.3">
      <c r="A332" s="26"/>
      <c r="B332" s="29" t="s">
        <v>1054</v>
      </c>
      <c r="C332" s="29" t="s">
        <v>1041</v>
      </c>
      <c r="D332" s="29" t="s">
        <v>1043</v>
      </c>
      <c r="E332" s="35"/>
      <c r="F332" s="35"/>
      <c r="G332" s="35"/>
      <c r="H332" s="35"/>
      <c r="I332" s="35"/>
      <c r="J332" s="32" t="s">
        <v>1046</v>
      </c>
      <c r="K332" s="29" t="s">
        <v>1047</v>
      </c>
      <c r="L332" s="26"/>
      <c r="M332" s="11"/>
    </row>
    <row r="333" spans="1:13" x14ac:dyDescent="0.3">
      <c r="A333" s="39"/>
      <c r="B333" s="34"/>
      <c r="C333" s="29"/>
      <c r="D333" s="29" t="s">
        <v>1044</v>
      </c>
      <c r="E333" s="35"/>
      <c r="F333" s="35"/>
      <c r="G333" s="35"/>
      <c r="H333" s="35"/>
      <c r="I333" s="35"/>
      <c r="J333" s="33"/>
      <c r="K333" s="29" t="s">
        <v>1048</v>
      </c>
      <c r="L333" s="26"/>
      <c r="M333" s="11"/>
    </row>
    <row r="334" spans="1:13" x14ac:dyDescent="0.3">
      <c r="A334" s="39"/>
      <c r="B334" s="34"/>
      <c r="C334" s="34"/>
      <c r="D334" s="90"/>
      <c r="E334" s="35"/>
      <c r="F334" s="35"/>
      <c r="G334" s="35"/>
      <c r="H334" s="35"/>
      <c r="I334" s="35"/>
      <c r="J334" s="35"/>
      <c r="K334" s="34"/>
      <c r="L334" s="39"/>
      <c r="M334" s="11"/>
    </row>
    <row r="335" spans="1:13" x14ac:dyDescent="0.3">
      <c r="A335" s="116">
        <v>57</v>
      </c>
      <c r="B335" s="34" t="s">
        <v>1055</v>
      </c>
      <c r="C335" s="29" t="s">
        <v>1040</v>
      </c>
      <c r="D335" s="29" t="s">
        <v>1042</v>
      </c>
      <c r="E335" s="35">
        <v>120000</v>
      </c>
      <c r="F335" s="35">
        <v>120000</v>
      </c>
      <c r="G335" s="35">
        <v>120000</v>
      </c>
      <c r="H335" s="35">
        <v>120000</v>
      </c>
      <c r="I335" s="35">
        <v>120000</v>
      </c>
      <c r="J335" s="114" t="s">
        <v>1045</v>
      </c>
      <c r="K335" s="29" t="s">
        <v>335</v>
      </c>
      <c r="L335" s="26" t="s">
        <v>38</v>
      </c>
      <c r="M335" s="11"/>
    </row>
    <row r="336" spans="1:13" x14ac:dyDescent="0.3">
      <c r="A336" s="26"/>
      <c r="B336" s="88" t="s">
        <v>1056</v>
      </c>
      <c r="C336" s="29" t="s">
        <v>1041</v>
      </c>
      <c r="D336" s="29" t="s">
        <v>1043</v>
      </c>
      <c r="E336" s="35"/>
      <c r="F336" s="35"/>
      <c r="G336" s="35"/>
      <c r="H336" s="35"/>
      <c r="I336" s="35"/>
      <c r="J336" s="32" t="s">
        <v>1046</v>
      </c>
      <c r="K336" s="29" t="s">
        <v>1047</v>
      </c>
      <c r="L336" s="26"/>
      <c r="M336" s="11"/>
    </row>
    <row r="337" spans="1:13" x14ac:dyDescent="0.3">
      <c r="A337" s="26"/>
      <c r="B337" s="27"/>
      <c r="C337" s="29"/>
      <c r="D337" s="29" t="s">
        <v>1044</v>
      </c>
      <c r="E337" s="35"/>
      <c r="F337" s="35"/>
      <c r="G337" s="35"/>
      <c r="H337" s="35"/>
      <c r="I337" s="35"/>
      <c r="J337" s="33"/>
      <c r="K337" s="29" t="s">
        <v>1048</v>
      </c>
      <c r="L337" s="26"/>
      <c r="M337" s="11"/>
    </row>
    <row r="338" spans="1:13" x14ac:dyDescent="0.3">
      <c r="A338" s="44"/>
      <c r="B338" s="46"/>
      <c r="C338" s="46"/>
      <c r="D338" s="92"/>
      <c r="E338" s="47"/>
      <c r="F338" s="47"/>
      <c r="G338" s="47"/>
      <c r="H338" s="47"/>
      <c r="I338" s="47"/>
      <c r="J338" s="48"/>
      <c r="K338" s="49"/>
      <c r="L338" s="44"/>
      <c r="M338" s="11"/>
    </row>
    <row r="339" spans="1:13" ht="20.25" x14ac:dyDescent="0.3">
      <c r="A339" s="79"/>
      <c r="B339" s="80"/>
      <c r="C339" s="80"/>
      <c r="D339" s="94"/>
      <c r="E339" s="81"/>
      <c r="F339" s="81"/>
      <c r="G339" s="81"/>
      <c r="H339" s="81"/>
      <c r="I339" s="81"/>
      <c r="J339" s="82"/>
      <c r="K339" s="83"/>
      <c r="L339" s="79"/>
      <c r="M339" s="12">
        <v>61</v>
      </c>
    </row>
    <row r="340" spans="1:13" x14ac:dyDescent="0.3">
      <c r="A340" s="79"/>
      <c r="B340" s="80"/>
      <c r="C340" s="80"/>
      <c r="D340" s="94"/>
      <c r="E340" s="81"/>
      <c r="F340" s="81"/>
      <c r="G340" s="81"/>
      <c r="H340" s="81"/>
      <c r="I340" s="81"/>
      <c r="J340" s="82"/>
      <c r="K340" s="83"/>
      <c r="L340" s="79"/>
      <c r="M340" s="11"/>
    </row>
    <row r="341" spans="1:13" ht="20.25" x14ac:dyDescent="0.3">
      <c r="A341" s="79"/>
      <c r="B341" s="80"/>
      <c r="C341" s="80"/>
      <c r="D341" s="94"/>
      <c r="E341" s="81"/>
      <c r="F341" s="81"/>
      <c r="G341" s="81"/>
      <c r="H341" s="81"/>
      <c r="I341" s="81"/>
      <c r="J341" s="82"/>
      <c r="K341" s="255" t="s">
        <v>103</v>
      </c>
      <c r="L341" s="256"/>
      <c r="M341" s="11"/>
    </row>
    <row r="342" spans="1:13" x14ac:dyDescent="0.3">
      <c r="A342" s="13" t="s">
        <v>8</v>
      </c>
      <c r="B342" s="14" t="s">
        <v>9</v>
      </c>
      <c r="C342" s="13" t="s">
        <v>10</v>
      </c>
      <c r="D342" s="13" t="s">
        <v>11</v>
      </c>
      <c r="E342" s="169" t="s">
        <v>908</v>
      </c>
      <c r="F342" s="169"/>
      <c r="G342" s="169"/>
      <c r="H342" s="169"/>
      <c r="I342" s="170"/>
      <c r="J342" s="17" t="s">
        <v>13</v>
      </c>
      <c r="K342" s="13" t="s">
        <v>113</v>
      </c>
      <c r="L342" s="13" t="s">
        <v>15</v>
      </c>
      <c r="M342" s="11"/>
    </row>
    <row r="343" spans="1:13" x14ac:dyDescent="0.3">
      <c r="A343" s="18"/>
      <c r="B343" s="19"/>
      <c r="C343" s="18"/>
      <c r="D343" s="18" t="s">
        <v>16</v>
      </c>
      <c r="E343" s="20" t="s">
        <v>852</v>
      </c>
      <c r="F343" s="20" t="s">
        <v>853</v>
      </c>
      <c r="G343" s="20" t="s">
        <v>854</v>
      </c>
      <c r="H343" s="20" t="s">
        <v>855</v>
      </c>
      <c r="I343" s="20" t="s">
        <v>856</v>
      </c>
      <c r="J343" s="21" t="s">
        <v>21</v>
      </c>
      <c r="K343" s="18" t="s">
        <v>114</v>
      </c>
      <c r="L343" s="18" t="s">
        <v>22</v>
      </c>
      <c r="M343" s="11"/>
    </row>
    <row r="344" spans="1:13" x14ac:dyDescent="0.3">
      <c r="A344" s="23"/>
      <c r="B344" s="24"/>
      <c r="C344" s="23"/>
      <c r="D344" s="23"/>
      <c r="E344" s="25" t="s">
        <v>23</v>
      </c>
      <c r="F344" s="25" t="s">
        <v>23</v>
      </c>
      <c r="G344" s="25" t="s">
        <v>23</v>
      </c>
      <c r="H344" s="25" t="s">
        <v>23</v>
      </c>
      <c r="I344" s="25" t="s">
        <v>23</v>
      </c>
      <c r="J344" s="25"/>
      <c r="K344" s="23"/>
      <c r="L344" s="23"/>
      <c r="M344" s="11"/>
    </row>
    <row r="345" spans="1:13" x14ac:dyDescent="0.3">
      <c r="A345" s="43">
        <v>58</v>
      </c>
      <c r="B345" s="27" t="s">
        <v>1402</v>
      </c>
      <c r="C345" s="29" t="s">
        <v>1403</v>
      </c>
      <c r="D345" s="29" t="s">
        <v>1405</v>
      </c>
      <c r="E345" s="30">
        <v>400000</v>
      </c>
      <c r="F345" s="30">
        <v>400000</v>
      </c>
      <c r="G345" s="30">
        <v>400000</v>
      </c>
      <c r="H345" s="30">
        <v>400000</v>
      </c>
      <c r="I345" s="30">
        <v>400000</v>
      </c>
      <c r="J345" s="97" t="s">
        <v>138</v>
      </c>
      <c r="K345" s="29" t="s">
        <v>1407</v>
      </c>
      <c r="L345" s="26" t="s">
        <v>38</v>
      </c>
      <c r="M345" s="11"/>
    </row>
    <row r="346" spans="1:13" x14ac:dyDescent="0.3">
      <c r="A346" s="26"/>
      <c r="B346" s="27" t="s">
        <v>1409</v>
      </c>
      <c r="C346" s="88" t="s">
        <v>1408</v>
      </c>
      <c r="D346" s="29" t="s">
        <v>1406</v>
      </c>
      <c r="E346" s="30"/>
      <c r="F346" s="30"/>
      <c r="G346" s="30"/>
      <c r="H346" s="30"/>
      <c r="I346" s="30"/>
      <c r="J346" s="115" t="s">
        <v>774</v>
      </c>
      <c r="K346" s="34" t="s">
        <v>792</v>
      </c>
      <c r="L346" s="26"/>
      <c r="M346" s="11"/>
    </row>
    <row r="347" spans="1:13" x14ac:dyDescent="0.3">
      <c r="A347" s="26"/>
      <c r="B347" s="27"/>
      <c r="C347" s="29"/>
      <c r="D347" s="29"/>
      <c r="E347" s="30"/>
      <c r="F347" s="30"/>
      <c r="G347" s="30"/>
      <c r="H347" s="30"/>
      <c r="I347" s="30"/>
      <c r="J347" s="200"/>
      <c r="K347" s="29"/>
      <c r="L347" s="26"/>
      <c r="M347" s="11"/>
    </row>
    <row r="348" spans="1:13" x14ac:dyDescent="0.3">
      <c r="A348" s="43">
        <v>59</v>
      </c>
      <c r="B348" s="27" t="s">
        <v>425</v>
      </c>
      <c r="C348" s="29" t="s">
        <v>1403</v>
      </c>
      <c r="D348" s="29" t="s">
        <v>1410</v>
      </c>
      <c r="E348" s="35">
        <v>140000</v>
      </c>
      <c r="F348" s="35">
        <v>140000</v>
      </c>
      <c r="G348" s="35">
        <v>140000</v>
      </c>
      <c r="H348" s="35">
        <v>140000</v>
      </c>
      <c r="I348" s="35">
        <v>140000</v>
      </c>
      <c r="J348" s="115" t="s">
        <v>138</v>
      </c>
      <c r="K348" s="29" t="s">
        <v>1407</v>
      </c>
      <c r="L348" s="26" t="s">
        <v>38</v>
      </c>
      <c r="M348" s="11"/>
    </row>
    <row r="349" spans="1:13" x14ac:dyDescent="0.3">
      <c r="A349" s="26"/>
      <c r="B349" s="27" t="s">
        <v>1404</v>
      </c>
      <c r="C349" s="88" t="s">
        <v>1408</v>
      </c>
      <c r="D349" s="29" t="s">
        <v>320</v>
      </c>
      <c r="E349" s="35"/>
      <c r="F349" s="35"/>
      <c r="G349" s="35"/>
      <c r="H349" s="35"/>
      <c r="I349" s="35"/>
      <c r="J349" s="115" t="s">
        <v>774</v>
      </c>
      <c r="K349" s="34" t="s">
        <v>792</v>
      </c>
      <c r="L349" s="26"/>
      <c r="M349" s="11"/>
    </row>
    <row r="350" spans="1:13" x14ac:dyDescent="0.3">
      <c r="A350" s="26"/>
      <c r="B350" s="27"/>
      <c r="C350" s="29"/>
      <c r="D350" s="34"/>
      <c r="E350" s="35"/>
      <c r="F350" s="35"/>
      <c r="G350" s="35"/>
      <c r="H350" s="35"/>
      <c r="I350" s="35"/>
      <c r="J350" s="33"/>
      <c r="K350" s="29"/>
      <c r="L350" s="39"/>
      <c r="M350" s="11"/>
    </row>
    <row r="351" spans="1:13" x14ac:dyDescent="0.3">
      <c r="A351" s="26"/>
      <c r="B351" s="27"/>
      <c r="C351" s="29"/>
      <c r="D351" s="29"/>
      <c r="E351" s="35"/>
      <c r="F351" s="35"/>
      <c r="G351" s="35"/>
      <c r="H351" s="35"/>
      <c r="I351" s="35"/>
      <c r="J351" s="114"/>
      <c r="K351" s="29"/>
      <c r="L351" s="26"/>
      <c r="M351" s="11"/>
    </row>
    <row r="352" spans="1:13" x14ac:dyDescent="0.3">
      <c r="A352" s="26"/>
      <c r="B352" s="27"/>
      <c r="C352" s="29"/>
      <c r="D352" s="29"/>
      <c r="E352" s="35"/>
      <c r="F352" s="35"/>
      <c r="G352" s="35"/>
      <c r="H352" s="35"/>
      <c r="I352" s="35"/>
      <c r="J352" s="32"/>
      <c r="K352" s="29"/>
      <c r="L352" s="26"/>
      <c r="M352" s="11"/>
    </row>
    <row r="353" spans="1:13" x14ac:dyDescent="0.3">
      <c r="A353" s="26"/>
      <c r="B353" s="27"/>
      <c r="C353" s="29"/>
      <c r="D353" s="29"/>
      <c r="E353" s="35"/>
      <c r="F353" s="35"/>
      <c r="G353" s="35"/>
      <c r="H353" s="35"/>
      <c r="I353" s="35"/>
      <c r="J353" s="33"/>
      <c r="K353" s="29"/>
      <c r="L353" s="26"/>
      <c r="M353" s="11"/>
    </row>
    <row r="354" spans="1:13" x14ac:dyDescent="0.3">
      <c r="A354" s="26"/>
      <c r="B354" s="27"/>
      <c r="C354" s="29"/>
      <c r="D354" s="34"/>
      <c r="E354" s="35"/>
      <c r="F354" s="35"/>
      <c r="G354" s="35"/>
      <c r="H354" s="35"/>
      <c r="I354" s="35"/>
      <c r="J354" s="37"/>
      <c r="K354" s="39"/>
      <c r="L354" s="38"/>
      <c r="M354" s="11"/>
    </row>
    <row r="355" spans="1:13" x14ac:dyDescent="0.3">
      <c r="A355" s="26"/>
      <c r="B355" s="27"/>
      <c r="C355" s="29"/>
      <c r="D355" s="29"/>
      <c r="E355" s="35"/>
      <c r="F355" s="35"/>
      <c r="G355" s="35"/>
      <c r="H355" s="35"/>
      <c r="I355" s="35"/>
      <c r="J355" s="114"/>
      <c r="K355" s="29"/>
      <c r="L355" s="26"/>
      <c r="M355" s="11"/>
    </row>
    <row r="356" spans="1:13" x14ac:dyDescent="0.3">
      <c r="A356" s="26"/>
      <c r="B356" s="27"/>
      <c r="C356" s="29"/>
      <c r="D356" s="29"/>
      <c r="E356" s="35"/>
      <c r="F356" s="35"/>
      <c r="G356" s="35"/>
      <c r="H356" s="35"/>
      <c r="I356" s="35"/>
      <c r="J356" s="32"/>
      <c r="K356" s="29"/>
      <c r="L356" s="26"/>
      <c r="M356" s="11"/>
    </row>
    <row r="357" spans="1:13" x14ac:dyDescent="0.3">
      <c r="A357" s="39"/>
      <c r="B357" s="40"/>
      <c r="C357" s="29"/>
      <c r="D357" s="29"/>
      <c r="E357" s="35"/>
      <c r="F357" s="35"/>
      <c r="G357" s="35"/>
      <c r="H357" s="35"/>
      <c r="I357" s="35"/>
      <c r="J357" s="33"/>
      <c r="K357" s="29"/>
      <c r="L357" s="26"/>
      <c r="M357" s="11"/>
    </row>
    <row r="358" spans="1:13" x14ac:dyDescent="0.3">
      <c r="A358" s="39"/>
      <c r="B358" s="40"/>
      <c r="C358" s="34"/>
      <c r="D358" s="88"/>
      <c r="E358" s="30"/>
      <c r="F358" s="30"/>
      <c r="G358" s="30"/>
      <c r="H358" s="30"/>
      <c r="I358" s="30"/>
      <c r="J358" s="32"/>
      <c r="K358" s="39"/>
      <c r="L358" s="39"/>
      <c r="M358" s="11"/>
    </row>
    <row r="359" spans="1:13" x14ac:dyDescent="0.3">
      <c r="A359" s="39"/>
      <c r="B359" s="40"/>
      <c r="C359" s="29"/>
      <c r="D359" s="29"/>
      <c r="E359" s="35"/>
      <c r="F359" s="35"/>
      <c r="G359" s="35"/>
      <c r="H359" s="35"/>
      <c r="I359" s="35"/>
      <c r="J359" s="114"/>
      <c r="K359" s="29"/>
      <c r="L359" s="26"/>
      <c r="M359" s="11"/>
    </row>
    <row r="360" spans="1:13" x14ac:dyDescent="0.3">
      <c r="A360" s="26"/>
      <c r="B360" s="29"/>
      <c r="C360" s="29"/>
      <c r="D360" s="29"/>
      <c r="E360" s="35"/>
      <c r="F360" s="35"/>
      <c r="G360" s="35"/>
      <c r="H360" s="35"/>
      <c r="I360" s="35"/>
      <c r="J360" s="32"/>
      <c r="K360" s="29"/>
      <c r="L360" s="26"/>
      <c r="M360" s="11"/>
    </row>
    <row r="361" spans="1:13" x14ac:dyDescent="0.3">
      <c r="A361" s="39"/>
      <c r="B361" s="34"/>
      <c r="C361" s="29"/>
      <c r="D361" s="29"/>
      <c r="E361" s="35"/>
      <c r="F361" s="35"/>
      <c r="G361" s="35"/>
      <c r="H361" s="35"/>
      <c r="I361" s="35"/>
      <c r="J361" s="33"/>
      <c r="K361" s="29"/>
      <c r="L361" s="26"/>
      <c r="M361" s="11"/>
    </row>
    <row r="362" spans="1:13" x14ac:dyDescent="0.3">
      <c r="A362" s="39"/>
      <c r="B362" s="34"/>
      <c r="C362" s="34"/>
      <c r="D362" s="90"/>
      <c r="E362" s="35"/>
      <c r="F362" s="35"/>
      <c r="G362" s="35"/>
      <c r="H362" s="35"/>
      <c r="I362" s="35"/>
      <c r="J362" s="35"/>
      <c r="K362" s="34"/>
      <c r="L362" s="39"/>
      <c r="M362" s="11"/>
    </row>
    <row r="363" spans="1:13" x14ac:dyDescent="0.3">
      <c r="A363" s="39"/>
      <c r="B363" s="34"/>
      <c r="C363" s="34"/>
      <c r="D363" s="90"/>
      <c r="E363" s="35"/>
      <c r="F363" s="35"/>
      <c r="G363" s="35"/>
      <c r="H363" s="35"/>
      <c r="I363" s="35"/>
      <c r="J363" s="35"/>
      <c r="K363" s="34"/>
      <c r="L363" s="39"/>
      <c r="M363" s="11"/>
    </row>
    <row r="364" spans="1:13" x14ac:dyDescent="0.3">
      <c r="A364" s="39"/>
      <c r="B364" s="34"/>
      <c r="C364" s="29"/>
      <c r="D364" s="29"/>
      <c r="E364" s="35"/>
      <c r="F364" s="35"/>
      <c r="G364" s="35"/>
      <c r="H364" s="35"/>
      <c r="I364" s="35"/>
      <c r="J364" s="114"/>
      <c r="K364" s="29"/>
      <c r="L364" s="26"/>
      <c r="M364" s="11"/>
    </row>
    <row r="365" spans="1:13" x14ac:dyDescent="0.3">
      <c r="A365" s="26"/>
      <c r="B365" s="88"/>
      <c r="C365" s="29"/>
      <c r="D365" s="29"/>
      <c r="E365" s="35"/>
      <c r="F365" s="35"/>
      <c r="G365" s="35"/>
      <c r="H365" s="35"/>
      <c r="I365" s="35"/>
      <c r="J365" s="32"/>
      <c r="K365" s="29"/>
      <c r="L365" s="26"/>
      <c r="M365" s="11"/>
    </row>
    <row r="366" spans="1:13" x14ac:dyDescent="0.3">
      <c r="A366" s="26"/>
      <c r="B366" s="27"/>
      <c r="C366" s="29"/>
      <c r="D366" s="29"/>
      <c r="E366" s="35"/>
      <c r="F366" s="35"/>
      <c r="G366" s="35"/>
      <c r="H366" s="35"/>
      <c r="I366" s="35"/>
      <c r="J366" s="33"/>
      <c r="K366" s="29"/>
      <c r="L366" s="26"/>
      <c r="M366" s="11"/>
    </row>
    <row r="367" spans="1:13" ht="20.25" x14ac:dyDescent="0.3">
      <c r="A367" s="44"/>
      <c r="B367" s="46"/>
      <c r="C367" s="46"/>
      <c r="D367" s="92"/>
      <c r="E367" s="47"/>
      <c r="F367" s="47"/>
      <c r="G367" s="47"/>
      <c r="H367" s="47"/>
      <c r="I367" s="47"/>
      <c r="J367" s="48"/>
      <c r="K367" s="49"/>
      <c r="L367" s="44"/>
      <c r="M367" s="12">
        <v>62</v>
      </c>
    </row>
    <row r="368" spans="1:13" x14ac:dyDescent="0.3">
      <c r="A368" s="79"/>
      <c r="B368" s="80"/>
      <c r="C368" s="80"/>
      <c r="D368" s="94"/>
      <c r="E368" s="81"/>
      <c r="F368" s="81"/>
      <c r="G368" s="81"/>
      <c r="H368" s="81"/>
      <c r="I368" s="81"/>
      <c r="J368" s="82"/>
      <c r="K368" s="83"/>
      <c r="L368" s="79"/>
      <c r="M368" s="11"/>
    </row>
    <row r="369" spans="1:13" ht="20.25" x14ac:dyDescent="0.3">
      <c r="A369" s="79"/>
      <c r="B369" s="80"/>
      <c r="C369" s="80"/>
      <c r="D369" s="94"/>
      <c r="E369" s="81"/>
      <c r="F369" s="81"/>
      <c r="G369" s="81"/>
      <c r="H369" s="81"/>
      <c r="I369" s="81"/>
      <c r="J369" s="82"/>
      <c r="K369" s="255" t="s">
        <v>103</v>
      </c>
      <c r="L369" s="256"/>
      <c r="M369" s="11"/>
    </row>
    <row r="370" spans="1:13" x14ac:dyDescent="0.3">
      <c r="A370" s="13" t="s">
        <v>8</v>
      </c>
      <c r="B370" s="14" t="s">
        <v>9</v>
      </c>
      <c r="C370" s="13" t="s">
        <v>10</v>
      </c>
      <c r="D370" s="13" t="s">
        <v>11</v>
      </c>
      <c r="E370" s="169" t="s">
        <v>908</v>
      </c>
      <c r="F370" s="169"/>
      <c r="G370" s="169"/>
      <c r="H370" s="169"/>
      <c r="I370" s="170"/>
      <c r="J370" s="17" t="s">
        <v>13</v>
      </c>
      <c r="K370" s="13" t="s">
        <v>113</v>
      </c>
      <c r="L370" s="13" t="s">
        <v>15</v>
      </c>
      <c r="M370" s="11"/>
    </row>
    <row r="371" spans="1:13" x14ac:dyDescent="0.3">
      <c r="A371" s="18"/>
      <c r="B371" s="19"/>
      <c r="C371" s="18"/>
      <c r="D371" s="18" t="s">
        <v>16</v>
      </c>
      <c r="E371" s="20" t="s">
        <v>852</v>
      </c>
      <c r="F371" s="20" t="s">
        <v>853</v>
      </c>
      <c r="G371" s="20" t="s">
        <v>854</v>
      </c>
      <c r="H371" s="20" t="s">
        <v>855</v>
      </c>
      <c r="I371" s="20" t="s">
        <v>856</v>
      </c>
      <c r="J371" s="21" t="s">
        <v>21</v>
      </c>
      <c r="K371" s="18" t="s">
        <v>114</v>
      </c>
      <c r="L371" s="18" t="s">
        <v>22</v>
      </c>
      <c r="M371" s="11"/>
    </row>
    <row r="372" spans="1:13" x14ac:dyDescent="0.3">
      <c r="A372" s="23"/>
      <c r="B372" s="24"/>
      <c r="C372" s="23"/>
      <c r="D372" s="23"/>
      <c r="E372" s="25" t="s">
        <v>23</v>
      </c>
      <c r="F372" s="25" t="s">
        <v>23</v>
      </c>
      <c r="G372" s="25" t="s">
        <v>23</v>
      </c>
      <c r="H372" s="25" t="s">
        <v>23</v>
      </c>
      <c r="I372" s="25" t="s">
        <v>23</v>
      </c>
      <c r="J372" s="25"/>
      <c r="K372" s="23"/>
      <c r="L372" s="23"/>
      <c r="M372" s="11"/>
    </row>
    <row r="373" spans="1:13" x14ac:dyDescent="0.3">
      <c r="A373" s="26"/>
      <c r="B373" s="27"/>
      <c r="C373" s="29"/>
      <c r="D373" s="29"/>
      <c r="E373" s="30"/>
      <c r="F373" s="30"/>
      <c r="G373" s="30"/>
      <c r="H373" s="30"/>
      <c r="I373" s="30"/>
      <c r="J373" s="97"/>
      <c r="K373" s="29"/>
      <c r="L373" s="26"/>
      <c r="M373" s="11"/>
    </row>
    <row r="374" spans="1:13" x14ac:dyDescent="0.3">
      <c r="A374" s="26"/>
      <c r="B374" s="27"/>
      <c r="C374" s="29"/>
      <c r="D374" s="29"/>
      <c r="E374" s="30"/>
      <c r="F374" s="30"/>
      <c r="G374" s="30"/>
      <c r="H374" s="30"/>
      <c r="I374" s="30"/>
      <c r="J374" s="32"/>
      <c r="K374" s="29"/>
      <c r="L374" s="26"/>
      <c r="M374" s="11"/>
    </row>
    <row r="375" spans="1:13" x14ac:dyDescent="0.3">
      <c r="A375" s="26"/>
      <c r="B375" s="27"/>
      <c r="C375" s="29"/>
      <c r="D375" s="29"/>
      <c r="E375" s="30"/>
      <c r="F375" s="30"/>
      <c r="G375" s="30"/>
      <c r="H375" s="30"/>
      <c r="I375" s="30"/>
      <c r="J375" s="33"/>
      <c r="K375" s="29"/>
      <c r="L375" s="26"/>
      <c r="M375" s="11"/>
    </row>
    <row r="376" spans="1:13" x14ac:dyDescent="0.3">
      <c r="A376" s="26"/>
      <c r="B376" s="27"/>
      <c r="C376" s="29"/>
      <c r="D376" s="90"/>
      <c r="E376" s="35"/>
      <c r="F376" s="35"/>
      <c r="G376" s="35"/>
      <c r="H376" s="35"/>
      <c r="I376" s="35"/>
      <c r="J376" s="33"/>
      <c r="K376" s="36"/>
      <c r="L376" s="36"/>
      <c r="M376" s="11"/>
    </row>
    <row r="377" spans="1:13" x14ac:dyDescent="0.3">
      <c r="A377" s="26"/>
      <c r="B377" s="27"/>
      <c r="C377" s="29"/>
      <c r="D377" s="34"/>
      <c r="E377" s="35"/>
      <c r="F377" s="35"/>
      <c r="G377" s="35"/>
      <c r="H377" s="35"/>
      <c r="I377" s="35"/>
      <c r="J377" s="37"/>
      <c r="K377" s="29"/>
      <c r="L377" s="39"/>
      <c r="M377" s="11"/>
    </row>
    <row r="378" spans="1:13" x14ac:dyDescent="0.3">
      <c r="A378" s="26"/>
      <c r="B378" s="27"/>
      <c r="C378" s="29"/>
      <c r="D378" s="34"/>
      <c r="E378" s="35"/>
      <c r="F378" s="35"/>
      <c r="G378" s="35"/>
      <c r="H378" s="35"/>
      <c r="I378" s="35"/>
      <c r="J378" s="33"/>
      <c r="K378" s="29"/>
      <c r="L378" s="39"/>
      <c r="M378" s="11"/>
    </row>
    <row r="379" spans="1:13" x14ac:dyDescent="0.3">
      <c r="A379" s="26"/>
      <c r="B379" s="27"/>
      <c r="C379" s="29"/>
      <c r="D379" s="29"/>
      <c r="E379" s="35"/>
      <c r="F379" s="35"/>
      <c r="G379" s="35"/>
      <c r="H379" s="35"/>
      <c r="I379" s="35"/>
      <c r="J379" s="114"/>
      <c r="K379" s="29"/>
      <c r="L379" s="26"/>
      <c r="M379" s="11"/>
    </row>
    <row r="380" spans="1:13" x14ac:dyDescent="0.3">
      <c r="A380" s="26"/>
      <c r="B380" s="27"/>
      <c r="C380" s="29"/>
      <c r="D380" s="29"/>
      <c r="E380" s="35"/>
      <c r="F380" s="35"/>
      <c r="G380" s="35"/>
      <c r="H380" s="35"/>
      <c r="I380" s="35"/>
      <c r="J380" s="32"/>
      <c r="K380" s="29"/>
      <c r="L380" s="26"/>
      <c r="M380" s="11"/>
    </row>
    <row r="381" spans="1:13" x14ac:dyDescent="0.3">
      <c r="A381" s="26"/>
      <c r="B381" s="27"/>
      <c r="C381" s="29"/>
      <c r="D381" s="29"/>
      <c r="E381" s="35"/>
      <c r="F381" s="35"/>
      <c r="G381" s="35"/>
      <c r="H381" s="35"/>
      <c r="I381" s="35"/>
      <c r="J381" s="33"/>
      <c r="K381" s="29"/>
      <c r="L381" s="26"/>
      <c r="M381" s="11"/>
    </row>
    <row r="382" spans="1:13" x14ac:dyDescent="0.3">
      <c r="A382" s="26"/>
      <c r="B382" s="27"/>
      <c r="C382" s="29"/>
      <c r="D382" s="34"/>
      <c r="E382" s="35"/>
      <c r="F382" s="35"/>
      <c r="G382" s="35"/>
      <c r="H382" s="35"/>
      <c r="I382" s="35"/>
      <c r="J382" s="37"/>
      <c r="K382" s="39"/>
      <c r="L382" s="38"/>
      <c r="M382" s="11"/>
    </row>
    <row r="383" spans="1:13" x14ac:dyDescent="0.3">
      <c r="A383" s="26"/>
      <c r="B383" s="27"/>
      <c r="C383" s="29"/>
      <c r="D383" s="29"/>
      <c r="E383" s="35"/>
      <c r="F383" s="35"/>
      <c r="G383" s="35"/>
      <c r="H383" s="35"/>
      <c r="I383" s="35"/>
      <c r="J383" s="114"/>
      <c r="K383" s="29"/>
      <c r="L383" s="26"/>
      <c r="M383" s="11"/>
    </row>
    <row r="384" spans="1:13" x14ac:dyDescent="0.3">
      <c r="A384" s="26"/>
      <c r="B384" s="27"/>
      <c r="C384" s="29"/>
      <c r="D384" s="29"/>
      <c r="E384" s="35"/>
      <c r="F384" s="35"/>
      <c r="G384" s="35"/>
      <c r="H384" s="35"/>
      <c r="I384" s="35"/>
      <c r="J384" s="32"/>
      <c r="K384" s="29"/>
      <c r="L384" s="26"/>
      <c r="M384" s="11"/>
    </row>
    <row r="385" spans="1:13" x14ac:dyDescent="0.3">
      <c r="A385" s="39"/>
      <c r="B385" s="40"/>
      <c r="C385" s="29"/>
      <c r="D385" s="29"/>
      <c r="E385" s="35"/>
      <c r="F385" s="35"/>
      <c r="G385" s="35"/>
      <c r="H385" s="35"/>
      <c r="I385" s="35"/>
      <c r="J385" s="33"/>
      <c r="K385" s="29"/>
      <c r="L385" s="26"/>
      <c r="M385" s="11"/>
    </row>
    <row r="386" spans="1:13" x14ac:dyDescent="0.3">
      <c r="A386" s="39"/>
      <c r="B386" s="40"/>
      <c r="C386" s="34"/>
      <c r="D386" s="88"/>
      <c r="E386" s="30"/>
      <c r="F386" s="30"/>
      <c r="G386" s="30"/>
      <c r="H386" s="30"/>
      <c r="I386" s="30"/>
      <c r="J386" s="32"/>
      <c r="K386" s="39"/>
      <c r="L386" s="39"/>
      <c r="M386" s="11"/>
    </row>
    <row r="387" spans="1:13" x14ac:dyDescent="0.3">
      <c r="A387" s="39"/>
      <c r="B387" s="40"/>
      <c r="C387" s="29"/>
      <c r="D387" s="29"/>
      <c r="E387" s="35"/>
      <c r="F387" s="35"/>
      <c r="G387" s="35"/>
      <c r="H387" s="35"/>
      <c r="I387" s="35"/>
      <c r="J387" s="114"/>
      <c r="K387" s="29"/>
      <c r="L387" s="26"/>
      <c r="M387" s="11"/>
    </row>
    <row r="388" spans="1:13" x14ac:dyDescent="0.3">
      <c r="A388" s="26"/>
      <c r="B388" s="29"/>
      <c r="C388" s="29"/>
      <c r="D388" s="29"/>
      <c r="E388" s="35"/>
      <c r="F388" s="35"/>
      <c r="G388" s="35"/>
      <c r="H388" s="35"/>
      <c r="I388" s="35"/>
      <c r="J388" s="32"/>
      <c r="K388" s="29"/>
      <c r="L388" s="26"/>
      <c r="M388" s="11"/>
    </row>
    <row r="389" spans="1:13" x14ac:dyDescent="0.3">
      <c r="A389" s="39"/>
      <c r="B389" s="34"/>
      <c r="C389" s="29"/>
      <c r="D389" s="29"/>
      <c r="E389" s="35"/>
      <c r="F389" s="35"/>
      <c r="G389" s="35"/>
      <c r="H389" s="35"/>
      <c r="I389" s="35"/>
      <c r="J389" s="33"/>
      <c r="K389" s="29"/>
      <c r="L389" s="26"/>
      <c r="M389" s="11"/>
    </row>
    <row r="390" spans="1:13" x14ac:dyDescent="0.3">
      <c r="A390" s="39"/>
      <c r="B390" s="34"/>
      <c r="C390" s="34"/>
      <c r="D390" s="90"/>
      <c r="E390" s="35"/>
      <c r="F390" s="35"/>
      <c r="G390" s="35"/>
      <c r="H390" s="35"/>
      <c r="I390" s="35"/>
      <c r="J390" s="35"/>
      <c r="K390" s="34"/>
      <c r="L390" s="39"/>
      <c r="M390" s="11"/>
    </row>
    <row r="391" spans="1:13" x14ac:dyDescent="0.3">
      <c r="A391" s="39"/>
      <c r="B391" s="34"/>
      <c r="C391" s="34"/>
      <c r="D391" s="90"/>
      <c r="E391" s="35"/>
      <c r="F391" s="35"/>
      <c r="G391" s="35"/>
      <c r="H391" s="35"/>
      <c r="I391" s="35"/>
      <c r="J391" s="35"/>
      <c r="K391" s="34"/>
      <c r="L391" s="39"/>
      <c r="M391" s="11"/>
    </row>
    <row r="392" spans="1:13" x14ac:dyDescent="0.3">
      <c r="A392" s="39"/>
      <c r="B392" s="34"/>
      <c r="C392" s="29"/>
      <c r="D392" s="29"/>
      <c r="E392" s="35"/>
      <c r="F392" s="35"/>
      <c r="G392" s="35"/>
      <c r="H392" s="35"/>
      <c r="I392" s="35"/>
      <c r="J392" s="114"/>
      <c r="K392" s="29"/>
      <c r="L392" s="26"/>
      <c r="M392" s="11"/>
    </row>
    <row r="393" spans="1:13" x14ac:dyDescent="0.3">
      <c r="A393" s="26"/>
      <c r="B393" s="88"/>
      <c r="C393" s="29"/>
      <c r="D393" s="29"/>
      <c r="E393" s="35"/>
      <c r="F393" s="35"/>
      <c r="G393" s="35"/>
      <c r="H393" s="35"/>
      <c r="I393" s="35"/>
      <c r="J393" s="32"/>
      <c r="K393" s="29"/>
      <c r="L393" s="26"/>
      <c r="M393" s="11"/>
    </row>
    <row r="394" spans="1:13" x14ac:dyDescent="0.3">
      <c r="A394" s="26"/>
      <c r="B394" s="27"/>
      <c r="C394" s="29"/>
      <c r="D394" s="29"/>
      <c r="E394" s="35"/>
      <c r="F394" s="35"/>
      <c r="G394" s="35"/>
      <c r="H394" s="35"/>
      <c r="I394" s="35"/>
      <c r="J394" s="33"/>
      <c r="K394" s="29"/>
      <c r="L394" s="26"/>
      <c r="M394" s="11"/>
    </row>
    <row r="395" spans="1:13" x14ac:dyDescent="0.3">
      <c r="A395" s="44"/>
      <c r="B395" s="46"/>
      <c r="C395" s="46"/>
      <c r="D395" s="92"/>
      <c r="E395" s="47"/>
      <c r="F395" s="47"/>
      <c r="G395" s="47"/>
      <c r="H395" s="47"/>
      <c r="I395" s="47"/>
      <c r="J395" s="48"/>
      <c r="K395" s="49"/>
      <c r="L395" s="44"/>
      <c r="M395" s="11"/>
    </row>
    <row r="396" spans="1:13" x14ac:dyDescent="0.3">
      <c r="A396" s="79"/>
      <c r="B396" s="80"/>
      <c r="C396" s="80"/>
      <c r="D396" s="94"/>
      <c r="E396" s="81"/>
      <c r="F396" s="81"/>
      <c r="G396" s="81"/>
      <c r="H396" s="81"/>
      <c r="I396" s="81"/>
      <c r="J396" s="82"/>
      <c r="K396" s="83"/>
      <c r="L396" s="79"/>
      <c r="M396" s="11"/>
    </row>
    <row r="397" spans="1:13" x14ac:dyDescent="0.3">
      <c r="A397" s="79"/>
      <c r="B397" s="80"/>
      <c r="C397" s="80"/>
      <c r="D397" s="94"/>
      <c r="E397" s="81"/>
      <c r="F397" s="81"/>
      <c r="G397" s="81"/>
      <c r="H397" s="81"/>
      <c r="I397" s="81"/>
      <c r="J397" s="82"/>
      <c r="K397" s="83"/>
      <c r="L397" s="79"/>
      <c r="M397" s="11"/>
    </row>
    <row r="398" spans="1:13" x14ac:dyDescent="0.3">
      <c r="A398" s="13" t="s">
        <v>8</v>
      </c>
      <c r="B398" s="14" t="s">
        <v>9</v>
      </c>
      <c r="C398" s="13" t="s">
        <v>10</v>
      </c>
      <c r="D398" s="13" t="s">
        <v>11</v>
      </c>
      <c r="E398" s="144" t="s">
        <v>12</v>
      </c>
      <c r="F398" s="144"/>
      <c r="G398" s="144"/>
      <c r="H398" s="144"/>
      <c r="I398" s="145"/>
      <c r="J398" s="17" t="s">
        <v>13</v>
      </c>
      <c r="K398" s="13" t="s">
        <v>113</v>
      </c>
      <c r="L398" s="13" t="s">
        <v>15</v>
      </c>
      <c r="M398" s="11"/>
    </row>
    <row r="399" spans="1:13" x14ac:dyDescent="0.3">
      <c r="A399" s="18"/>
      <c r="B399" s="19"/>
      <c r="C399" s="18"/>
      <c r="D399" s="18" t="s">
        <v>16</v>
      </c>
      <c r="E399" s="20" t="s">
        <v>852</v>
      </c>
      <c r="F399" s="20" t="s">
        <v>853</v>
      </c>
      <c r="G399" s="20" t="s">
        <v>854</v>
      </c>
      <c r="H399" s="20" t="s">
        <v>855</v>
      </c>
      <c r="I399" s="20" t="s">
        <v>856</v>
      </c>
      <c r="J399" s="21" t="s">
        <v>21</v>
      </c>
      <c r="K399" s="18" t="s">
        <v>114</v>
      </c>
      <c r="L399" s="18" t="s">
        <v>22</v>
      </c>
      <c r="M399" s="11"/>
    </row>
    <row r="400" spans="1:13" x14ac:dyDescent="0.3">
      <c r="A400" s="23"/>
      <c r="B400" s="24"/>
      <c r="C400" s="23"/>
      <c r="D400" s="23"/>
      <c r="E400" s="25" t="s">
        <v>23</v>
      </c>
      <c r="F400" s="25" t="s">
        <v>23</v>
      </c>
      <c r="G400" s="25" t="s">
        <v>23</v>
      </c>
      <c r="H400" s="25" t="s">
        <v>23</v>
      </c>
      <c r="I400" s="25" t="s">
        <v>23</v>
      </c>
      <c r="J400" s="25"/>
      <c r="K400" s="23"/>
      <c r="L400" s="23"/>
      <c r="M400" s="11"/>
    </row>
    <row r="401" spans="1:13" x14ac:dyDescent="0.3">
      <c r="A401" s="26"/>
      <c r="B401" s="27"/>
      <c r="C401" s="29"/>
      <c r="D401" s="29"/>
      <c r="E401" s="30"/>
      <c r="F401" s="30"/>
      <c r="G401" s="30"/>
      <c r="H401" s="30"/>
      <c r="I401" s="30"/>
      <c r="J401" s="97"/>
      <c r="K401" s="29"/>
      <c r="L401" s="26"/>
      <c r="M401" s="11"/>
    </row>
    <row r="402" spans="1:13" x14ac:dyDescent="0.3">
      <c r="A402" s="26"/>
      <c r="B402" s="27"/>
      <c r="C402" s="29"/>
      <c r="D402" s="29"/>
      <c r="E402" s="30"/>
      <c r="F402" s="30"/>
      <c r="G402" s="30"/>
      <c r="H402" s="30"/>
      <c r="I402" s="30"/>
      <c r="J402" s="32"/>
      <c r="K402" s="29"/>
      <c r="L402" s="26"/>
      <c r="M402" s="11"/>
    </row>
    <row r="403" spans="1:13" x14ac:dyDescent="0.3">
      <c r="A403" s="26"/>
      <c r="B403" s="27"/>
      <c r="C403" s="29"/>
      <c r="D403" s="29"/>
      <c r="E403" s="30"/>
      <c r="F403" s="30"/>
      <c r="G403" s="30"/>
      <c r="H403" s="30"/>
      <c r="I403" s="30"/>
      <c r="J403" s="33"/>
      <c r="K403" s="29"/>
      <c r="L403" s="26"/>
      <c r="M403" s="11"/>
    </row>
    <row r="404" spans="1:13" x14ac:dyDescent="0.3">
      <c r="A404" s="26"/>
      <c r="B404" s="27"/>
      <c r="C404" s="29"/>
      <c r="D404" s="90"/>
      <c r="E404" s="35"/>
      <c r="F404" s="35"/>
      <c r="G404" s="35"/>
      <c r="H404" s="35"/>
      <c r="I404" s="35"/>
      <c r="J404" s="33"/>
      <c r="K404" s="36"/>
      <c r="L404" s="36"/>
      <c r="M404" s="11"/>
    </row>
    <row r="405" spans="1:13" x14ac:dyDescent="0.3">
      <c r="A405" s="26"/>
      <c r="B405" s="27"/>
      <c r="C405" s="29"/>
      <c r="D405" s="34"/>
      <c r="E405" s="35"/>
      <c r="F405" s="35"/>
      <c r="G405" s="35"/>
      <c r="H405" s="35"/>
      <c r="I405" s="35"/>
      <c r="J405" s="37"/>
      <c r="K405" s="29"/>
      <c r="L405" s="39"/>
      <c r="M405" s="11"/>
    </row>
    <row r="406" spans="1:13" x14ac:dyDescent="0.3">
      <c r="A406" s="26"/>
      <c r="B406" s="27"/>
      <c r="C406" s="29"/>
      <c r="D406" s="34"/>
      <c r="E406" s="35"/>
      <c r="F406" s="35"/>
      <c r="G406" s="35"/>
      <c r="H406" s="35"/>
      <c r="I406" s="35"/>
      <c r="J406" s="33"/>
      <c r="K406" s="29"/>
      <c r="L406" s="39"/>
      <c r="M406" s="11"/>
    </row>
    <row r="407" spans="1:13" x14ac:dyDescent="0.3">
      <c r="A407" s="26"/>
      <c r="B407" s="27"/>
      <c r="C407" s="29"/>
      <c r="D407" s="29"/>
      <c r="E407" s="35"/>
      <c r="F407" s="35"/>
      <c r="G407" s="35"/>
      <c r="H407" s="35"/>
      <c r="I407" s="35"/>
      <c r="J407" s="114"/>
      <c r="K407" s="29"/>
      <c r="L407" s="26"/>
      <c r="M407" s="11"/>
    </row>
    <row r="408" spans="1:13" x14ac:dyDescent="0.3">
      <c r="A408" s="26"/>
      <c r="B408" s="27"/>
      <c r="C408" s="29"/>
      <c r="D408" s="29"/>
      <c r="E408" s="35"/>
      <c r="F408" s="35"/>
      <c r="G408" s="35"/>
      <c r="H408" s="35"/>
      <c r="I408" s="35"/>
      <c r="J408" s="32"/>
      <c r="K408" s="29"/>
      <c r="L408" s="26"/>
      <c r="M408" s="11"/>
    </row>
    <row r="409" spans="1:13" x14ac:dyDescent="0.3">
      <c r="A409" s="26"/>
      <c r="B409" s="27"/>
      <c r="C409" s="29"/>
      <c r="D409" s="29"/>
      <c r="E409" s="35"/>
      <c r="F409" s="35"/>
      <c r="G409" s="35"/>
      <c r="H409" s="35"/>
      <c r="I409" s="35"/>
      <c r="J409" s="33"/>
      <c r="K409" s="29"/>
      <c r="L409" s="26"/>
      <c r="M409" s="11"/>
    </row>
    <row r="410" spans="1:13" x14ac:dyDescent="0.3">
      <c r="A410" s="26"/>
      <c r="B410" s="27"/>
      <c r="C410" s="29"/>
      <c r="D410" s="34"/>
      <c r="E410" s="35"/>
      <c r="F410" s="35"/>
      <c r="G410" s="35"/>
      <c r="H410" s="35"/>
      <c r="I410" s="35"/>
      <c r="J410" s="37"/>
      <c r="K410" s="39"/>
      <c r="L410" s="38"/>
      <c r="M410" s="11"/>
    </row>
    <row r="411" spans="1:13" x14ac:dyDescent="0.3">
      <c r="A411" s="26"/>
      <c r="B411" s="27"/>
      <c r="C411" s="29"/>
      <c r="D411" s="29"/>
      <c r="E411" s="35"/>
      <c r="F411" s="35"/>
      <c r="G411" s="35"/>
      <c r="H411" s="35"/>
      <c r="I411" s="35"/>
      <c r="J411" s="114"/>
      <c r="K411" s="29"/>
      <c r="L411" s="26"/>
      <c r="M411" s="11"/>
    </row>
    <row r="412" spans="1:13" x14ac:dyDescent="0.3">
      <c r="A412" s="26"/>
      <c r="B412" s="27"/>
      <c r="C412" s="29"/>
      <c r="D412" s="29"/>
      <c r="E412" s="35"/>
      <c r="F412" s="35"/>
      <c r="G412" s="35"/>
      <c r="H412" s="35"/>
      <c r="I412" s="35"/>
      <c r="J412" s="32"/>
      <c r="K412" s="29"/>
      <c r="L412" s="26"/>
      <c r="M412" s="11"/>
    </row>
    <row r="413" spans="1:13" x14ac:dyDescent="0.3">
      <c r="A413" s="39"/>
      <c r="B413" s="40"/>
      <c r="C413" s="29"/>
      <c r="D413" s="29"/>
      <c r="E413" s="35"/>
      <c r="F413" s="35"/>
      <c r="G413" s="35"/>
      <c r="H413" s="35"/>
      <c r="I413" s="35"/>
      <c r="J413" s="33"/>
      <c r="K413" s="29"/>
      <c r="L413" s="26"/>
      <c r="M413" s="11"/>
    </row>
    <row r="414" spans="1:13" x14ac:dyDescent="0.3">
      <c r="A414" s="39"/>
      <c r="B414" s="40"/>
      <c r="C414" s="34"/>
      <c r="D414" s="88"/>
      <c r="E414" s="30"/>
      <c r="F414" s="30"/>
      <c r="G414" s="30"/>
      <c r="H414" s="30"/>
      <c r="I414" s="30"/>
      <c r="J414" s="32"/>
      <c r="K414" s="39"/>
      <c r="L414" s="39"/>
      <c r="M414" s="11"/>
    </row>
    <row r="415" spans="1:13" x14ac:dyDescent="0.3">
      <c r="A415" s="39"/>
      <c r="B415" s="40"/>
      <c r="C415" s="29"/>
      <c r="D415" s="29"/>
      <c r="E415" s="35"/>
      <c r="F415" s="35"/>
      <c r="G415" s="35"/>
      <c r="H415" s="35"/>
      <c r="I415" s="35"/>
      <c r="J415" s="114"/>
      <c r="K415" s="29"/>
      <c r="L415" s="26"/>
      <c r="M415" s="11"/>
    </row>
    <row r="416" spans="1:13" x14ac:dyDescent="0.3">
      <c r="A416" s="26"/>
      <c r="B416" s="29"/>
      <c r="C416" s="29"/>
      <c r="D416" s="29"/>
      <c r="E416" s="35"/>
      <c r="F416" s="35"/>
      <c r="G416" s="35"/>
      <c r="H416" s="35"/>
      <c r="I416" s="35"/>
      <c r="J416" s="32"/>
      <c r="K416" s="29"/>
      <c r="L416" s="26"/>
      <c r="M416" s="11"/>
    </row>
    <row r="417" spans="1:14" x14ac:dyDescent="0.3">
      <c r="A417" s="39"/>
      <c r="B417" s="34"/>
      <c r="C417" s="29"/>
      <c r="D417" s="29"/>
      <c r="E417" s="35"/>
      <c r="F417" s="35"/>
      <c r="G417" s="35"/>
      <c r="H417" s="35"/>
      <c r="I417" s="35"/>
      <c r="J417" s="33"/>
      <c r="K417" s="29"/>
      <c r="L417" s="26"/>
      <c r="M417" s="11"/>
    </row>
    <row r="418" spans="1:14" x14ac:dyDescent="0.3">
      <c r="A418" s="39"/>
      <c r="B418" s="34"/>
      <c r="C418" s="34"/>
      <c r="D418" s="90"/>
      <c r="E418" s="35"/>
      <c r="F418" s="35"/>
      <c r="G418" s="35"/>
      <c r="H418" s="35"/>
      <c r="I418" s="35"/>
      <c r="J418" s="35"/>
      <c r="K418" s="34"/>
      <c r="L418" s="39"/>
      <c r="M418" s="11"/>
    </row>
    <row r="419" spans="1:14" x14ac:dyDescent="0.3">
      <c r="A419" s="39"/>
      <c r="B419" s="34"/>
      <c r="C419" s="34"/>
      <c r="D419" s="90"/>
      <c r="E419" s="35"/>
      <c r="F419" s="35"/>
      <c r="G419" s="35"/>
      <c r="H419" s="35"/>
      <c r="I419" s="35"/>
      <c r="J419" s="35"/>
      <c r="K419" s="34"/>
      <c r="L419" s="39"/>
      <c r="M419" s="11"/>
    </row>
    <row r="420" spans="1:14" x14ac:dyDescent="0.3">
      <c r="A420" s="39"/>
      <c r="B420" s="34"/>
      <c r="C420" s="29"/>
      <c r="D420" s="29"/>
      <c r="E420" s="35"/>
      <c r="F420" s="35"/>
      <c r="G420" s="35"/>
      <c r="H420" s="35"/>
      <c r="I420" s="35"/>
      <c r="J420" s="114"/>
      <c r="K420" s="29"/>
      <c r="L420" s="26"/>
      <c r="M420" s="11"/>
    </row>
    <row r="421" spans="1:14" x14ac:dyDescent="0.3">
      <c r="A421" s="26"/>
      <c r="B421" s="88"/>
      <c r="C421" s="29"/>
      <c r="D421" s="29"/>
      <c r="E421" s="35"/>
      <c r="F421" s="35"/>
      <c r="G421" s="35"/>
      <c r="H421" s="35"/>
      <c r="I421" s="35"/>
      <c r="J421" s="32"/>
      <c r="K421" s="29"/>
      <c r="L421" s="26"/>
      <c r="M421" s="11"/>
    </row>
    <row r="422" spans="1:14" x14ac:dyDescent="0.3">
      <c r="A422" s="26"/>
      <c r="B422" s="27"/>
      <c r="C422" s="29"/>
      <c r="D422" s="29"/>
      <c r="E422" s="35"/>
      <c r="F422" s="35"/>
      <c r="G422" s="35"/>
      <c r="H422" s="35"/>
      <c r="I422" s="35"/>
      <c r="J422" s="33"/>
      <c r="K422" s="29"/>
      <c r="L422" s="26"/>
      <c r="M422" s="11"/>
    </row>
    <row r="423" spans="1:14" x14ac:dyDescent="0.3">
      <c r="A423" s="44"/>
      <c r="B423" s="46"/>
      <c r="C423" s="46"/>
      <c r="D423" s="92"/>
      <c r="E423" s="47"/>
      <c r="F423" s="47"/>
      <c r="G423" s="47"/>
      <c r="H423" s="47"/>
      <c r="I423" s="47"/>
      <c r="J423" s="48"/>
      <c r="K423" s="49"/>
      <c r="L423" s="44"/>
      <c r="M423" s="11"/>
      <c r="N423" s="11">
        <v>13333100</v>
      </c>
    </row>
    <row r="424" spans="1:14" x14ac:dyDescent="0.3">
      <c r="A424" s="79"/>
      <c r="B424" s="80"/>
      <c r="C424" s="80"/>
      <c r="D424" s="94"/>
      <c r="E424" s="81"/>
      <c r="F424" s="81"/>
      <c r="G424" s="81"/>
      <c r="H424" s="81"/>
      <c r="I424" s="81"/>
      <c r="J424" s="82"/>
      <c r="K424" s="83"/>
      <c r="L424" s="79"/>
      <c r="M424" s="11"/>
    </row>
    <row r="425" spans="1:14" x14ac:dyDescent="0.3">
      <c r="A425" s="79"/>
      <c r="B425" s="80"/>
      <c r="C425" s="80"/>
      <c r="D425" s="94"/>
      <c r="E425" s="81"/>
      <c r="F425" s="81"/>
      <c r="G425" s="81"/>
      <c r="H425" s="81"/>
      <c r="I425" s="81"/>
      <c r="J425" s="82"/>
      <c r="K425" s="83"/>
      <c r="L425" s="79"/>
      <c r="M425" s="11"/>
    </row>
    <row r="426" spans="1:14" x14ac:dyDescent="0.3">
      <c r="A426" s="79"/>
      <c r="B426" s="80"/>
      <c r="C426" s="80"/>
      <c r="D426" s="94"/>
      <c r="E426" s="81"/>
      <c r="F426" s="81"/>
      <c r="G426" s="81"/>
      <c r="H426" s="81"/>
      <c r="I426" s="81"/>
      <c r="J426" s="82"/>
      <c r="K426" s="83"/>
      <c r="L426" s="79"/>
      <c r="M426" s="11"/>
    </row>
    <row r="427" spans="1:14" x14ac:dyDescent="0.3">
      <c r="A427" s="79"/>
      <c r="B427" s="80"/>
      <c r="C427" s="80"/>
      <c r="D427" s="225"/>
      <c r="E427" s="81"/>
      <c r="F427" s="81"/>
      <c r="G427" s="81"/>
      <c r="H427" s="81"/>
      <c r="I427" s="81"/>
      <c r="J427" s="82"/>
      <c r="K427" s="83"/>
      <c r="L427" s="79"/>
      <c r="M427" s="11"/>
    </row>
    <row r="428" spans="1:14" x14ac:dyDescent="0.3">
      <c r="A428" s="79"/>
      <c r="B428" s="80"/>
      <c r="C428" s="80"/>
      <c r="D428" s="94"/>
      <c r="E428" s="81"/>
      <c r="F428" s="81"/>
      <c r="G428" s="81"/>
      <c r="H428" s="81"/>
      <c r="I428" s="81"/>
      <c r="J428" s="82"/>
      <c r="K428" s="83"/>
      <c r="L428" s="79"/>
      <c r="M428" s="11"/>
    </row>
    <row r="429" spans="1:14" x14ac:dyDescent="0.3">
      <c r="A429" s="79"/>
      <c r="B429" s="80"/>
      <c r="C429" s="80"/>
      <c r="D429" s="94"/>
      <c r="E429" s="81"/>
      <c r="F429" s="81"/>
      <c r="G429" s="81"/>
      <c r="H429" s="81"/>
      <c r="I429" s="81"/>
      <c r="J429" s="82"/>
      <c r="K429" s="83"/>
      <c r="L429" s="79"/>
      <c r="M429" s="11"/>
    </row>
    <row r="430" spans="1:14" x14ac:dyDescent="0.3">
      <c r="A430" s="79"/>
      <c r="B430" s="80"/>
      <c r="C430" s="80"/>
      <c r="D430" s="94"/>
      <c r="E430" s="81"/>
      <c r="F430" s="81"/>
      <c r="G430" s="81"/>
      <c r="H430" s="81"/>
      <c r="I430" s="81"/>
      <c r="J430" s="82"/>
      <c r="K430" s="83"/>
      <c r="L430" s="79"/>
      <c r="M430" s="11"/>
    </row>
    <row r="431" spans="1:14" x14ac:dyDescent="0.3">
      <c r="A431" s="79"/>
      <c r="B431" s="80"/>
      <c r="C431" s="80"/>
      <c r="D431" s="94"/>
      <c r="E431" s="81"/>
      <c r="F431" s="81"/>
      <c r="G431" s="81"/>
      <c r="H431" s="81"/>
      <c r="I431" s="81"/>
      <c r="J431" s="82"/>
      <c r="K431" s="83"/>
      <c r="L431" s="79"/>
      <c r="M431" s="11"/>
    </row>
    <row r="432" spans="1:14" x14ac:dyDescent="0.3">
      <c r="A432" s="79"/>
      <c r="B432" s="80"/>
      <c r="C432" s="80"/>
      <c r="D432" s="94"/>
      <c r="E432" s="81"/>
      <c r="F432" s="81"/>
      <c r="G432" s="81"/>
      <c r="H432" s="81"/>
      <c r="I432" s="81"/>
      <c r="J432" s="82"/>
      <c r="K432" s="83"/>
      <c r="L432" s="79"/>
      <c r="M432" s="11"/>
    </row>
    <row r="433" spans="1:13" x14ac:dyDescent="0.3">
      <c r="A433" s="79"/>
      <c r="B433" s="80"/>
      <c r="C433" s="80"/>
      <c r="D433" s="94"/>
      <c r="E433" s="81"/>
      <c r="F433" s="81"/>
      <c r="G433" s="81"/>
      <c r="H433" s="81"/>
      <c r="I433" s="81"/>
      <c r="J433" s="82"/>
      <c r="K433" s="83"/>
      <c r="L433" s="79"/>
      <c r="M433" s="11"/>
    </row>
    <row r="434" spans="1:13" x14ac:dyDescent="0.3">
      <c r="A434" s="79"/>
      <c r="B434" s="80"/>
      <c r="C434" s="80"/>
      <c r="D434" s="94"/>
      <c r="E434" s="81"/>
      <c r="F434" s="81"/>
      <c r="G434" s="81"/>
      <c r="H434" s="81"/>
      <c r="I434" s="81"/>
      <c r="J434" s="82"/>
      <c r="K434" s="83"/>
      <c r="L434" s="79"/>
      <c r="M434" s="11"/>
    </row>
    <row r="435" spans="1:13" x14ac:dyDescent="0.3">
      <c r="A435" s="79"/>
      <c r="B435" s="80"/>
      <c r="C435" s="80"/>
      <c r="D435" s="94"/>
      <c r="E435" s="81"/>
      <c r="F435" s="81"/>
      <c r="G435" s="81"/>
      <c r="H435" s="81"/>
      <c r="I435" s="81"/>
      <c r="J435" s="82"/>
      <c r="K435" s="83"/>
      <c r="L435" s="79"/>
      <c r="M435" s="11"/>
    </row>
    <row r="436" spans="1:13" x14ac:dyDescent="0.3">
      <c r="A436" s="79"/>
      <c r="B436" s="80"/>
      <c r="C436" s="80"/>
      <c r="D436" s="94"/>
      <c r="E436" s="81"/>
      <c r="F436" s="81"/>
      <c r="G436" s="81"/>
      <c r="H436" s="81"/>
      <c r="I436" s="81"/>
      <c r="J436" s="82"/>
      <c r="K436" s="83"/>
      <c r="L436" s="79"/>
      <c r="M436" s="11"/>
    </row>
    <row r="437" spans="1:13" x14ac:dyDescent="0.3">
      <c r="A437" s="79"/>
      <c r="B437" s="80"/>
      <c r="C437" s="80"/>
      <c r="D437" s="94"/>
      <c r="E437" s="81"/>
      <c r="F437" s="81"/>
      <c r="G437" s="81"/>
      <c r="H437" s="81"/>
      <c r="I437" s="81"/>
      <c r="J437" s="82"/>
      <c r="K437" s="83"/>
      <c r="L437" s="79"/>
      <c r="M437" s="11"/>
    </row>
    <row r="438" spans="1:13" x14ac:dyDescent="0.3">
      <c r="A438" s="79"/>
      <c r="B438" s="80"/>
      <c r="C438" s="80"/>
      <c r="D438" s="94"/>
      <c r="E438" s="81"/>
      <c r="F438" s="81"/>
      <c r="G438" s="81"/>
      <c r="H438" s="81"/>
      <c r="I438" s="81"/>
      <c r="J438" s="82"/>
      <c r="K438" s="83"/>
      <c r="L438" s="79"/>
      <c r="M438" s="11"/>
    </row>
    <row r="439" spans="1:13" x14ac:dyDescent="0.3">
      <c r="A439" s="79"/>
      <c r="B439" s="80"/>
      <c r="C439" s="80"/>
      <c r="D439" s="94"/>
      <c r="E439" s="81"/>
      <c r="F439" s="81"/>
      <c r="G439" s="81"/>
      <c r="H439" s="81"/>
      <c r="I439" s="81"/>
      <c r="J439" s="82"/>
      <c r="K439" s="83"/>
      <c r="L439" s="79"/>
      <c r="M439" s="11"/>
    </row>
    <row r="440" spans="1:13" x14ac:dyDescent="0.3">
      <c r="A440" s="79"/>
      <c r="B440" s="80"/>
      <c r="C440" s="80"/>
      <c r="D440" s="94"/>
      <c r="E440" s="81"/>
      <c r="F440" s="81"/>
      <c r="G440" s="81"/>
      <c r="H440" s="81"/>
      <c r="I440" s="81"/>
      <c r="J440" s="82"/>
      <c r="K440" s="83"/>
      <c r="L440" s="79"/>
      <c r="M440" s="11"/>
    </row>
    <row r="441" spans="1:13" x14ac:dyDescent="0.3">
      <c r="A441" s="79"/>
      <c r="B441" s="80"/>
      <c r="C441" s="80"/>
      <c r="D441" s="94"/>
      <c r="E441" s="81"/>
      <c r="F441" s="81"/>
      <c r="G441" s="81"/>
      <c r="H441" s="81"/>
      <c r="I441" s="81"/>
      <c r="J441" s="82"/>
      <c r="K441" s="83"/>
      <c r="L441" s="79"/>
      <c r="M441" s="11"/>
    </row>
    <row r="442" spans="1:13" x14ac:dyDescent="0.3">
      <c r="A442" s="79"/>
      <c r="B442" s="80"/>
      <c r="C442" s="80"/>
      <c r="D442" s="94"/>
      <c r="E442" s="81"/>
      <c r="F442" s="81"/>
      <c r="G442" s="81"/>
      <c r="H442" s="81"/>
      <c r="I442" s="81"/>
      <c r="J442" s="82"/>
      <c r="K442" s="83"/>
      <c r="L442" s="79"/>
      <c r="M442" s="11"/>
    </row>
    <row r="443" spans="1:13" x14ac:dyDescent="0.3">
      <c r="A443" s="79"/>
      <c r="B443" s="80"/>
      <c r="C443" s="80"/>
      <c r="D443" s="94"/>
      <c r="E443" s="81"/>
      <c r="F443" s="81"/>
      <c r="G443" s="81"/>
      <c r="H443" s="81"/>
      <c r="I443" s="81"/>
      <c r="J443" s="82"/>
      <c r="K443" s="83"/>
      <c r="L443" s="79"/>
      <c r="M443" s="11"/>
    </row>
    <row r="444" spans="1:13" x14ac:dyDescent="0.3">
      <c r="A444" s="79"/>
      <c r="B444" s="80"/>
      <c r="C444" s="80"/>
      <c r="D444" s="94"/>
      <c r="E444" s="81"/>
      <c r="F444" s="81"/>
      <c r="G444" s="81"/>
      <c r="H444" s="81"/>
      <c r="I444" s="81"/>
      <c r="J444" s="82"/>
      <c r="K444" s="83"/>
      <c r="L444" s="79"/>
      <c r="M444" s="11"/>
    </row>
    <row r="445" spans="1:13" x14ac:dyDescent="0.3">
      <c r="A445" s="79"/>
      <c r="B445" s="80"/>
      <c r="C445" s="80"/>
      <c r="D445" s="94"/>
      <c r="E445" s="81"/>
      <c r="F445" s="81"/>
      <c r="G445" s="81"/>
      <c r="H445" s="81"/>
      <c r="I445" s="81"/>
      <c r="J445" s="82"/>
      <c r="K445" s="83"/>
      <c r="L445" s="79"/>
      <c r="M445" s="11"/>
    </row>
    <row r="446" spans="1:13" x14ac:dyDescent="0.3">
      <c r="A446" s="79"/>
      <c r="B446" s="80"/>
      <c r="C446" s="80"/>
      <c r="D446" s="94"/>
      <c r="E446" s="81"/>
      <c r="F446" s="81"/>
      <c r="G446" s="81"/>
      <c r="H446" s="81"/>
      <c r="I446" s="81"/>
      <c r="J446" s="82"/>
      <c r="K446" s="83"/>
      <c r="L446" s="79"/>
      <c r="M446" s="11"/>
    </row>
    <row r="447" spans="1:13" x14ac:dyDescent="0.3">
      <c r="A447" s="79"/>
      <c r="B447" s="80"/>
      <c r="C447" s="80"/>
      <c r="D447" s="94"/>
      <c r="E447" s="81"/>
      <c r="F447" s="81"/>
      <c r="G447" s="81"/>
      <c r="H447" s="81"/>
      <c r="I447" s="81"/>
      <c r="J447" s="82"/>
      <c r="K447" s="83"/>
      <c r="L447" s="79"/>
      <c r="M447" s="11"/>
    </row>
    <row r="448" spans="1:13" x14ac:dyDescent="0.3">
      <c r="A448" s="79"/>
      <c r="B448" s="80"/>
      <c r="C448" s="80"/>
      <c r="D448" s="94"/>
      <c r="E448" s="81"/>
      <c r="F448" s="81"/>
      <c r="G448" s="81"/>
      <c r="H448" s="81"/>
      <c r="I448" s="81"/>
      <c r="J448" s="82"/>
      <c r="K448" s="83"/>
      <c r="L448" s="79"/>
      <c r="M448" s="11"/>
    </row>
    <row r="449" spans="1:13" x14ac:dyDescent="0.3">
      <c r="A449" s="79"/>
      <c r="B449" s="80"/>
      <c r="C449" s="80"/>
      <c r="D449" s="94"/>
      <c r="E449" s="81"/>
      <c r="F449" s="81"/>
      <c r="G449" s="81"/>
      <c r="H449" s="81"/>
      <c r="I449" s="81"/>
      <c r="J449" s="82"/>
      <c r="K449" s="83"/>
      <c r="L449" s="79"/>
      <c r="M449" s="11"/>
    </row>
    <row r="450" spans="1:13" x14ac:dyDescent="0.3">
      <c r="A450" s="79"/>
      <c r="B450" s="80"/>
      <c r="C450" s="80"/>
      <c r="D450" s="94"/>
      <c r="E450" s="81"/>
      <c r="F450" s="81"/>
      <c r="G450" s="81"/>
      <c r="H450" s="81"/>
      <c r="I450" s="81"/>
      <c r="J450" s="82"/>
      <c r="K450" s="83"/>
      <c r="L450" s="79"/>
      <c r="M450" s="11"/>
    </row>
    <row r="451" spans="1:13" x14ac:dyDescent="0.3">
      <c r="A451" s="79"/>
      <c r="B451" s="80"/>
      <c r="C451" s="80"/>
      <c r="D451" s="94"/>
      <c r="E451" s="81"/>
      <c r="F451" s="81"/>
      <c r="G451" s="81"/>
      <c r="H451" s="81"/>
      <c r="I451" s="81"/>
      <c r="J451" s="82"/>
      <c r="K451" s="83"/>
      <c r="L451" s="79"/>
      <c r="M451" s="11"/>
    </row>
    <row r="452" spans="1:13" x14ac:dyDescent="0.3">
      <c r="A452" s="79"/>
      <c r="B452" s="80"/>
      <c r="C452" s="80"/>
      <c r="D452" s="94"/>
      <c r="E452" s="81"/>
      <c r="F452" s="81"/>
      <c r="G452" s="81"/>
      <c r="H452" s="81"/>
      <c r="I452" s="81"/>
      <c r="J452" s="82"/>
      <c r="K452" s="83"/>
      <c r="L452" s="79"/>
      <c r="M452" s="11"/>
    </row>
    <row r="453" spans="1:13" x14ac:dyDescent="0.3">
      <c r="A453" s="79"/>
      <c r="B453" s="80"/>
      <c r="C453" s="80"/>
      <c r="D453" s="94"/>
      <c r="E453" s="81"/>
      <c r="F453" s="81"/>
      <c r="G453" s="81"/>
      <c r="H453" s="81"/>
      <c r="I453" s="81"/>
      <c r="J453" s="82"/>
      <c r="K453" s="83"/>
      <c r="L453" s="79"/>
      <c r="M453" s="11"/>
    </row>
    <row r="454" spans="1:13" x14ac:dyDescent="0.3">
      <c r="A454" s="79"/>
      <c r="B454" s="80"/>
      <c r="C454" s="80"/>
      <c r="D454" s="94"/>
      <c r="E454" s="81"/>
      <c r="F454" s="81"/>
      <c r="G454" s="81"/>
      <c r="H454" s="81"/>
      <c r="I454" s="81"/>
      <c r="J454" s="82"/>
      <c r="K454" s="83"/>
      <c r="L454" s="79"/>
      <c r="M454" s="11"/>
    </row>
    <row r="455" spans="1:13" x14ac:dyDescent="0.3">
      <c r="A455" s="79"/>
      <c r="B455" s="80"/>
      <c r="C455" s="80"/>
      <c r="D455" s="94"/>
      <c r="E455" s="81"/>
      <c r="F455" s="81"/>
      <c r="G455" s="81"/>
      <c r="H455" s="81"/>
      <c r="I455" s="81"/>
      <c r="J455" s="82"/>
      <c r="K455" s="83"/>
      <c r="L455" s="79"/>
      <c r="M455" s="11"/>
    </row>
    <row r="456" spans="1:13" x14ac:dyDescent="0.3">
      <c r="A456" s="79"/>
      <c r="B456" s="80"/>
      <c r="C456" s="80"/>
      <c r="D456" s="94"/>
      <c r="E456" s="81"/>
      <c r="F456" s="81"/>
      <c r="G456" s="81"/>
      <c r="H456" s="81"/>
      <c r="I456" s="81"/>
      <c r="J456" s="82"/>
      <c r="K456" s="83"/>
      <c r="L456" s="79"/>
      <c r="M456" s="11"/>
    </row>
    <row r="457" spans="1:13" x14ac:dyDescent="0.3">
      <c r="A457" s="79"/>
      <c r="B457" s="80"/>
      <c r="C457" s="80"/>
      <c r="D457" s="94"/>
      <c r="E457" s="81"/>
      <c r="F457" s="81"/>
      <c r="G457" s="81"/>
      <c r="H457" s="81"/>
      <c r="I457" s="81"/>
      <c r="J457" s="82"/>
      <c r="K457" s="83"/>
      <c r="L457" s="79"/>
      <c r="M457" s="11"/>
    </row>
    <row r="458" spans="1:13" x14ac:dyDescent="0.3">
      <c r="A458" s="79"/>
      <c r="B458" s="80"/>
      <c r="C458" s="80"/>
      <c r="D458" s="94"/>
      <c r="E458" s="81"/>
      <c r="F458" s="81"/>
      <c r="G458" s="81"/>
      <c r="H458" s="81"/>
      <c r="I458" s="81"/>
      <c r="J458" s="82"/>
      <c r="K458" s="83"/>
      <c r="L458" s="79"/>
      <c r="M458" s="11"/>
    </row>
    <row r="459" spans="1:13" x14ac:dyDescent="0.3">
      <c r="A459" s="79"/>
      <c r="B459" s="80"/>
      <c r="C459" s="80"/>
      <c r="D459" s="94"/>
      <c r="E459" s="81"/>
      <c r="F459" s="81"/>
      <c r="G459" s="81"/>
      <c r="H459" s="81"/>
      <c r="I459" s="81"/>
      <c r="J459" s="82"/>
      <c r="K459" s="83"/>
      <c r="L459" s="79"/>
      <c r="M459" s="11"/>
    </row>
    <row r="460" spans="1:13" x14ac:dyDescent="0.3">
      <c r="A460" s="79"/>
      <c r="B460" s="80"/>
      <c r="C460" s="80"/>
      <c r="D460" s="94"/>
      <c r="E460" s="81"/>
      <c r="F460" s="81"/>
      <c r="G460" s="81"/>
      <c r="H460" s="81"/>
      <c r="I460" s="81"/>
      <c r="J460" s="82"/>
      <c r="K460" s="83"/>
      <c r="L460" s="79"/>
      <c r="M460" s="11"/>
    </row>
    <row r="461" spans="1:13" x14ac:dyDescent="0.3">
      <c r="A461" s="79"/>
      <c r="B461" s="80"/>
      <c r="C461" s="80"/>
      <c r="D461" s="94"/>
      <c r="E461" s="81"/>
      <c r="F461" s="81"/>
      <c r="G461" s="81"/>
      <c r="H461" s="81"/>
      <c r="I461" s="81"/>
      <c r="J461" s="82"/>
      <c r="K461" s="83"/>
      <c r="L461" s="79"/>
      <c r="M461" s="11"/>
    </row>
    <row r="462" spans="1:13" x14ac:dyDescent="0.3">
      <c r="A462" s="79"/>
      <c r="B462" s="80"/>
      <c r="C462" s="80"/>
      <c r="D462" s="94"/>
      <c r="E462" s="81"/>
      <c r="F462" s="81"/>
      <c r="G462" s="81"/>
      <c r="H462" s="81"/>
      <c r="I462" s="81"/>
      <c r="J462" s="82"/>
      <c r="K462" s="83"/>
      <c r="L462" s="79"/>
      <c r="M462" s="11"/>
    </row>
    <row r="463" spans="1:13" x14ac:dyDescent="0.3">
      <c r="A463" s="79"/>
      <c r="B463" s="80"/>
      <c r="C463" s="80"/>
      <c r="D463" s="94"/>
      <c r="E463" s="81"/>
      <c r="F463" s="81"/>
      <c r="G463" s="81"/>
      <c r="H463" s="81"/>
      <c r="I463" s="81"/>
      <c r="J463" s="82"/>
      <c r="K463" s="83"/>
      <c r="L463" s="79"/>
      <c r="M463" s="11"/>
    </row>
    <row r="464" spans="1:13" x14ac:dyDescent="0.3">
      <c r="A464" s="79"/>
      <c r="B464" s="80"/>
      <c r="C464" s="80"/>
      <c r="D464" s="94"/>
      <c r="E464" s="81"/>
      <c r="F464" s="81"/>
      <c r="G464" s="81"/>
      <c r="H464" s="81"/>
      <c r="I464" s="81"/>
      <c r="J464" s="82"/>
      <c r="K464" s="83"/>
      <c r="L464" s="79"/>
      <c r="M464" s="11"/>
    </row>
    <row r="465" spans="1:13" x14ac:dyDescent="0.3">
      <c r="A465" s="79"/>
      <c r="B465" s="80"/>
      <c r="C465" s="80"/>
      <c r="D465" s="94"/>
      <c r="E465" s="81"/>
      <c r="F465" s="81"/>
      <c r="G465" s="81"/>
      <c r="H465" s="81"/>
      <c r="I465" s="81"/>
      <c r="J465" s="82"/>
      <c r="K465" s="83"/>
      <c r="L465" s="79"/>
      <c r="M465" s="11"/>
    </row>
    <row r="466" spans="1:13" x14ac:dyDescent="0.3">
      <c r="A466" s="79"/>
      <c r="B466" s="80"/>
      <c r="C466" s="80"/>
      <c r="D466" s="94"/>
      <c r="E466" s="81"/>
      <c r="F466" s="81"/>
      <c r="G466" s="81"/>
      <c r="H466" s="81"/>
      <c r="I466" s="81"/>
      <c r="J466" s="82"/>
      <c r="K466" s="83"/>
      <c r="L466" s="79"/>
      <c r="M466" s="11"/>
    </row>
    <row r="467" spans="1:13" x14ac:dyDescent="0.3">
      <c r="A467" s="79"/>
      <c r="B467" s="80"/>
      <c r="C467" s="80"/>
      <c r="D467" s="94"/>
      <c r="E467" s="81"/>
      <c r="F467" s="81"/>
      <c r="G467" s="81"/>
      <c r="H467" s="81"/>
      <c r="I467" s="81"/>
      <c r="J467" s="82"/>
      <c r="K467" s="83"/>
      <c r="L467" s="79"/>
      <c r="M467" s="11"/>
    </row>
    <row r="468" spans="1:13" x14ac:dyDescent="0.3">
      <c r="A468" s="79"/>
      <c r="B468" s="80"/>
      <c r="C468" s="80"/>
      <c r="D468" s="94"/>
      <c r="E468" s="81"/>
      <c r="F468" s="81"/>
      <c r="G468" s="81"/>
      <c r="H468" s="81"/>
      <c r="I468" s="81"/>
      <c r="J468" s="82"/>
      <c r="K468" s="83"/>
      <c r="L468" s="79"/>
      <c r="M468" s="11"/>
    </row>
    <row r="469" spans="1:13" x14ac:dyDescent="0.3">
      <c r="A469" s="79"/>
      <c r="B469" s="80"/>
      <c r="C469" s="80"/>
      <c r="D469" s="94"/>
      <c r="E469" s="81"/>
      <c r="F469" s="81"/>
      <c r="G469" s="81"/>
      <c r="H469" s="81"/>
      <c r="I469" s="81"/>
      <c r="J469" s="82"/>
      <c r="K469" s="83"/>
      <c r="L469" s="79"/>
      <c r="M469" s="11"/>
    </row>
    <row r="470" spans="1:13" x14ac:dyDescent="0.3">
      <c r="A470" s="79"/>
      <c r="B470" s="80"/>
      <c r="C470" s="80"/>
      <c r="D470" s="94"/>
      <c r="E470" s="81"/>
      <c r="F470" s="81"/>
      <c r="G470" s="81"/>
      <c r="H470" s="81"/>
      <c r="I470" s="81"/>
      <c r="J470" s="82"/>
      <c r="K470" s="83"/>
      <c r="L470" s="79"/>
      <c r="M470" s="11"/>
    </row>
    <row r="471" spans="1:13" x14ac:dyDescent="0.3">
      <c r="A471" s="79"/>
      <c r="B471" s="80"/>
      <c r="C471" s="80"/>
      <c r="D471" s="94"/>
      <c r="E471" s="81"/>
      <c r="F471" s="81"/>
      <c r="G471" s="81"/>
      <c r="H471" s="81"/>
      <c r="I471" s="81"/>
      <c r="J471" s="82"/>
      <c r="K471" s="83"/>
      <c r="L471" s="79"/>
      <c r="M471" s="11"/>
    </row>
    <row r="472" spans="1:13" x14ac:dyDescent="0.3">
      <c r="A472" s="79"/>
      <c r="B472" s="80"/>
      <c r="C472" s="80"/>
      <c r="D472" s="94"/>
      <c r="E472" s="81"/>
      <c r="F472" s="81"/>
      <c r="G472" s="81"/>
      <c r="H472" s="81"/>
      <c r="I472" s="81"/>
      <c r="J472" s="82"/>
      <c r="K472" s="83"/>
      <c r="L472" s="79"/>
      <c r="M472" s="11"/>
    </row>
    <row r="473" spans="1:13" x14ac:dyDescent="0.3">
      <c r="A473" s="79"/>
      <c r="B473" s="80"/>
      <c r="C473" s="80"/>
      <c r="D473" s="94"/>
      <c r="E473" s="81"/>
      <c r="F473" s="81"/>
      <c r="G473" s="81"/>
      <c r="H473" s="81"/>
      <c r="I473" s="81"/>
      <c r="J473" s="82"/>
      <c r="K473" s="83"/>
      <c r="L473" s="79"/>
      <c r="M473" s="11"/>
    </row>
    <row r="474" spans="1:13" ht="20.25" x14ac:dyDescent="0.3">
      <c r="A474" s="1"/>
      <c r="B474" s="2"/>
      <c r="C474" s="2"/>
      <c r="D474" s="2" t="s">
        <v>2</v>
      </c>
      <c r="E474" s="55"/>
      <c r="F474" s="55"/>
      <c r="G474" s="55"/>
      <c r="H474" s="55"/>
      <c r="I474" s="55"/>
      <c r="J474" s="3"/>
      <c r="K474" s="2"/>
      <c r="L474" s="2"/>
      <c r="M474" s="56"/>
    </row>
    <row r="475" spans="1:13" ht="20.25" x14ac:dyDescent="0.3">
      <c r="A475" s="1"/>
      <c r="B475" s="2"/>
      <c r="C475" s="2" t="s">
        <v>91</v>
      </c>
      <c r="D475" s="2"/>
      <c r="E475" s="55"/>
      <c r="F475" s="55"/>
      <c r="G475" s="55"/>
      <c r="H475" s="55"/>
      <c r="I475" s="55"/>
      <c r="J475" s="3"/>
      <c r="K475" s="2"/>
      <c r="L475" s="2"/>
      <c r="M475" s="56"/>
    </row>
    <row r="476" spans="1:13" ht="20.25" x14ac:dyDescent="0.3">
      <c r="A476" s="1"/>
      <c r="B476" s="2"/>
      <c r="C476" s="2" t="s">
        <v>3</v>
      </c>
      <c r="D476" s="2"/>
      <c r="E476" s="55"/>
      <c r="F476" s="55"/>
      <c r="G476" s="55"/>
      <c r="H476" s="55"/>
      <c r="I476" s="55"/>
      <c r="J476" s="3"/>
      <c r="K476" s="2"/>
      <c r="L476" s="2"/>
      <c r="M476" s="56"/>
    </row>
    <row r="477" spans="1:13" x14ac:dyDescent="0.3">
      <c r="A477" s="8"/>
      <c r="B477" s="9" t="s">
        <v>4</v>
      </c>
      <c r="C477" s="9"/>
      <c r="D477" s="9"/>
      <c r="E477" s="10"/>
      <c r="F477" s="10"/>
      <c r="G477" s="57"/>
      <c r="H477" s="57"/>
      <c r="I477" s="57"/>
      <c r="J477" s="10"/>
      <c r="K477" s="9"/>
      <c r="L477" s="9"/>
      <c r="M477" s="58"/>
    </row>
    <row r="478" spans="1:13" x14ac:dyDescent="0.3">
      <c r="A478" s="8"/>
      <c r="B478" s="9" t="s">
        <v>5</v>
      </c>
      <c r="C478" s="9"/>
      <c r="D478" s="9"/>
      <c r="E478" s="10"/>
      <c r="F478" s="10"/>
      <c r="G478" s="57"/>
      <c r="H478" s="57"/>
      <c r="I478" s="57"/>
      <c r="J478" s="10"/>
      <c r="K478" s="9"/>
      <c r="L478" s="9"/>
      <c r="M478" s="58"/>
    </row>
    <row r="479" spans="1:13" x14ac:dyDescent="0.3">
      <c r="A479" s="8"/>
      <c r="B479" s="9" t="s">
        <v>6</v>
      </c>
      <c r="C479" s="9"/>
      <c r="D479" s="9"/>
      <c r="E479" s="10"/>
      <c r="F479" s="10"/>
      <c r="G479" s="57"/>
      <c r="H479" s="57"/>
      <c r="I479" s="57"/>
      <c r="J479" s="10"/>
      <c r="K479" s="9"/>
      <c r="L479" s="9"/>
      <c r="M479" s="58"/>
    </row>
    <row r="480" spans="1:13" x14ac:dyDescent="0.3">
      <c r="A480" s="8"/>
      <c r="B480" s="9" t="s">
        <v>92</v>
      </c>
      <c r="C480" s="9"/>
      <c r="D480" s="9"/>
      <c r="E480" s="57"/>
      <c r="F480" s="57"/>
      <c r="G480" s="57"/>
      <c r="H480" s="57"/>
      <c r="I480" s="57"/>
      <c r="J480" s="10"/>
      <c r="K480" s="9"/>
      <c r="L480" s="9"/>
      <c r="M480" s="56"/>
    </row>
    <row r="481" spans="1:13" x14ac:dyDescent="0.3">
      <c r="A481" s="13" t="s">
        <v>8</v>
      </c>
      <c r="B481" s="14" t="s">
        <v>9</v>
      </c>
      <c r="C481" s="13" t="s">
        <v>10</v>
      </c>
      <c r="D481" s="13" t="s">
        <v>11</v>
      </c>
      <c r="E481" s="15" t="s">
        <v>12</v>
      </c>
      <c r="F481" s="15"/>
      <c r="G481" s="15"/>
      <c r="H481" s="15"/>
      <c r="I481" s="16"/>
      <c r="J481" s="17" t="s">
        <v>13</v>
      </c>
      <c r="K481" s="13" t="s">
        <v>14</v>
      </c>
      <c r="L481" s="13" t="s">
        <v>15</v>
      </c>
      <c r="M481" s="56"/>
    </row>
    <row r="482" spans="1:13" x14ac:dyDescent="0.3">
      <c r="A482" s="18"/>
      <c r="B482" s="19"/>
      <c r="C482" s="18"/>
      <c r="D482" s="18" t="s">
        <v>16</v>
      </c>
      <c r="E482" s="20" t="s">
        <v>17</v>
      </c>
      <c r="F482" s="20" t="s">
        <v>18</v>
      </c>
      <c r="G482" s="20" t="s">
        <v>19</v>
      </c>
      <c r="H482" s="20"/>
      <c r="I482" s="20" t="s">
        <v>20</v>
      </c>
      <c r="J482" s="21" t="s">
        <v>21</v>
      </c>
      <c r="K482" s="18"/>
      <c r="L482" s="18" t="s">
        <v>22</v>
      </c>
      <c r="M482" s="56"/>
    </row>
    <row r="483" spans="1:13" x14ac:dyDescent="0.3">
      <c r="A483" s="23"/>
      <c r="B483" s="24"/>
      <c r="C483" s="23"/>
      <c r="D483" s="23"/>
      <c r="E483" s="25" t="s">
        <v>23</v>
      </c>
      <c r="F483" s="25" t="s">
        <v>23</v>
      </c>
      <c r="G483" s="25" t="s">
        <v>23</v>
      </c>
      <c r="H483" s="25"/>
      <c r="I483" s="25" t="s">
        <v>23</v>
      </c>
      <c r="J483" s="25"/>
      <c r="K483" s="23"/>
      <c r="L483" s="23"/>
      <c r="M483" s="56"/>
    </row>
    <row r="484" spans="1:13" x14ac:dyDescent="0.3">
      <c r="A484" s="39">
        <v>1</v>
      </c>
      <c r="B484" s="59" t="s">
        <v>93</v>
      </c>
      <c r="C484" s="34" t="s">
        <v>94</v>
      </c>
      <c r="D484" s="34" t="s">
        <v>95</v>
      </c>
      <c r="E484" s="35">
        <v>30000</v>
      </c>
      <c r="F484" s="35">
        <v>30000</v>
      </c>
      <c r="G484" s="35">
        <v>30000</v>
      </c>
      <c r="H484" s="35"/>
      <c r="I484" s="35">
        <v>30000</v>
      </c>
      <c r="J484" s="33" t="s">
        <v>27</v>
      </c>
      <c r="K484" s="34" t="s">
        <v>96</v>
      </c>
      <c r="L484" s="39" t="s">
        <v>28</v>
      </c>
      <c r="M484" s="56"/>
    </row>
    <row r="485" spans="1:13" x14ac:dyDescent="0.3">
      <c r="A485" s="39"/>
      <c r="B485" s="40" t="s">
        <v>97</v>
      </c>
      <c r="C485" s="34" t="s">
        <v>98</v>
      </c>
      <c r="D485" s="34"/>
      <c r="E485" s="35"/>
      <c r="F485" s="35"/>
      <c r="G485" s="35"/>
      <c r="H485" s="35"/>
      <c r="I485" s="35"/>
      <c r="J485" s="30"/>
      <c r="K485" s="34" t="s">
        <v>99</v>
      </c>
      <c r="L485" s="39"/>
      <c r="M485" s="56"/>
    </row>
    <row r="486" spans="1:13" x14ac:dyDescent="0.3">
      <c r="A486" s="26"/>
      <c r="B486" s="27"/>
      <c r="C486" s="29"/>
      <c r="D486" s="27"/>
      <c r="E486" s="60"/>
      <c r="F486" s="60"/>
      <c r="G486" s="60"/>
      <c r="H486" s="60"/>
      <c r="I486" s="60"/>
      <c r="J486" s="33"/>
      <c r="K486" s="34"/>
      <c r="L486" s="34"/>
      <c r="M486" s="56"/>
    </row>
    <row r="487" spans="1:13" x14ac:dyDescent="0.3">
      <c r="A487" s="26"/>
      <c r="B487" s="27"/>
      <c r="C487" s="29"/>
      <c r="D487" s="27"/>
      <c r="E487" s="60"/>
      <c r="F487" s="60"/>
      <c r="G487" s="60"/>
      <c r="H487" s="60"/>
      <c r="I487" s="60"/>
      <c r="J487" s="32"/>
      <c r="K487" s="34"/>
      <c r="L487" s="34"/>
      <c r="M487" s="56"/>
    </row>
    <row r="488" spans="1:13" x14ac:dyDescent="0.3">
      <c r="A488" s="26"/>
      <c r="B488" s="27"/>
      <c r="C488" s="34"/>
      <c r="D488" s="34"/>
      <c r="E488" s="60"/>
      <c r="F488" s="60"/>
      <c r="G488" s="60"/>
      <c r="H488" s="60"/>
      <c r="I488" s="60"/>
      <c r="J488" s="33"/>
      <c r="K488" s="38"/>
      <c r="L488" s="29"/>
      <c r="M488" s="56"/>
    </row>
    <row r="489" spans="1:13" x14ac:dyDescent="0.3">
      <c r="A489" s="26"/>
      <c r="B489" s="61"/>
      <c r="C489" s="62"/>
      <c r="D489" s="62"/>
      <c r="E489" s="63"/>
      <c r="F489" s="63"/>
      <c r="G489" s="63"/>
      <c r="H489" s="63"/>
      <c r="I489" s="63"/>
      <c r="J489" s="64"/>
      <c r="K489" s="62"/>
      <c r="L489" s="29"/>
      <c r="M489" s="56"/>
    </row>
    <row r="490" spans="1:13" x14ac:dyDescent="0.3">
      <c r="A490" s="26"/>
      <c r="B490" s="27"/>
      <c r="C490" s="29"/>
      <c r="D490" s="29"/>
      <c r="E490" s="60"/>
      <c r="F490" s="60"/>
      <c r="G490" s="60"/>
      <c r="H490" s="60"/>
      <c r="I490" s="60"/>
      <c r="J490" s="33"/>
      <c r="K490" s="36"/>
      <c r="L490" s="36"/>
      <c r="M490" s="56"/>
    </row>
    <row r="491" spans="1:13" x14ac:dyDescent="0.3">
      <c r="A491" s="65"/>
      <c r="B491" s="66"/>
      <c r="C491" s="66"/>
      <c r="D491" s="66"/>
      <c r="E491" s="67"/>
      <c r="F491" s="67"/>
      <c r="G491" s="67"/>
      <c r="H491" s="67"/>
      <c r="I491" s="67"/>
      <c r="J491" s="68"/>
      <c r="K491" s="69"/>
      <c r="L491" s="69"/>
      <c r="M491" s="56"/>
    </row>
    <row r="492" spans="1:13" x14ac:dyDescent="0.3">
      <c r="A492" s="26"/>
      <c r="B492" s="27"/>
      <c r="C492" s="29"/>
      <c r="D492" s="29"/>
      <c r="E492" s="60"/>
      <c r="F492" s="60"/>
      <c r="G492" s="60"/>
      <c r="H492" s="60"/>
      <c r="I492" s="60"/>
      <c r="J492" s="33"/>
      <c r="K492" s="29"/>
      <c r="L492" s="29"/>
      <c r="M492" s="56"/>
    </row>
    <row r="493" spans="1:13" x14ac:dyDescent="0.3">
      <c r="A493" s="39"/>
      <c r="B493" s="40"/>
      <c r="C493" s="41"/>
      <c r="D493" s="34"/>
      <c r="E493" s="70"/>
      <c r="F493" s="70"/>
      <c r="G493" s="70"/>
      <c r="H493" s="70"/>
      <c r="I493" s="70"/>
      <c r="J493" s="37"/>
      <c r="K493" s="34"/>
      <c r="L493" s="34"/>
      <c r="M493" s="56"/>
    </row>
    <row r="494" spans="1:13" x14ac:dyDescent="0.3">
      <c r="A494" s="26"/>
      <c r="B494" s="27"/>
      <c r="C494" s="29"/>
      <c r="D494" s="71"/>
      <c r="E494" s="60"/>
      <c r="F494" s="60"/>
      <c r="G494" s="60"/>
      <c r="H494" s="60"/>
      <c r="I494" s="60"/>
      <c r="J494" s="32"/>
      <c r="K494" s="29"/>
      <c r="L494" s="29"/>
      <c r="M494" s="56"/>
    </row>
    <row r="495" spans="1:13" x14ac:dyDescent="0.3">
      <c r="A495" s="26"/>
      <c r="B495" s="27"/>
      <c r="C495" s="29"/>
      <c r="D495" s="29"/>
      <c r="E495" s="60"/>
      <c r="F495" s="60"/>
      <c r="G495" s="60"/>
      <c r="H495" s="60"/>
      <c r="I495" s="60"/>
      <c r="J495" s="33"/>
      <c r="K495" s="29"/>
      <c r="L495" s="29"/>
      <c r="M495" s="56"/>
    </row>
    <row r="496" spans="1:13" x14ac:dyDescent="0.3">
      <c r="A496" s="26"/>
      <c r="B496" s="27"/>
      <c r="C496" s="29"/>
      <c r="D496" s="34"/>
      <c r="E496" s="70"/>
      <c r="F496" s="70"/>
      <c r="G496" s="70"/>
      <c r="H496" s="70"/>
      <c r="I496" s="70"/>
      <c r="J496" s="33"/>
      <c r="K496" s="36"/>
      <c r="L496" s="36"/>
      <c r="M496" s="56"/>
    </row>
    <row r="497" spans="1:13" x14ac:dyDescent="0.3">
      <c r="A497" s="26"/>
      <c r="B497" s="27"/>
      <c r="C497" s="28"/>
      <c r="D497" s="34"/>
      <c r="E497" s="60"/>
      <c r="F497" s="60"/>
      <c r="G497" s="60"/>
      <c r="H497" s="60"/>
      <c r="I497" s="60"/>
      <c r="J497" s="33"/>
      <c r="K497" s="29"/>
      <c r="L497" s="29"/>
      <c r="M497" s="56"/>
    </row>
    <row r="498" spans="1:13" x14ac:dyDescent="0.3">
      <c r="A498" s="26"/>
      <c r="B498" s="27"/>
      <c r="C498" s="29"/>
      <c r="D498" s="29"/>
      <c r="E498" s="60"/>
      <c r="F498" s="60"/>
      <c r="G498" s="60"/>
      <c r="H498" s="60"/>
      <c r="I498" s="60"/>
      <c r="J498" s="33"/>
      <c r="K498" s="29"/>
      <c r="L498" s="29"/>
      <c r="M498" s="56"/>
    </row>
    <row r="499" spans="1:13" x14ac:dyDescent="0.3">
      <c r="A499" s="26"/>
      <c r="B499" s="27"/>
      <c r="C499" s="29"/>
      <c r="D499" s="34"/>
      <c r="E499" s="70"/>
      <c r="F499" s="70"/>
      <c r="G499" s="70"/>
      <c r="H499" s="70"/>
      <c r="I499" s="70"/>
      <c r="J499" s="33"/>
      <c r="K499" s="36"/>
      <c r="L499" s="36"/>
      <c r="M499" s="56"/>
    </row>
    <row r="500" spans="1:13" ht="20.25" x14ac:dyDescent="0.3">
      <c r="A500" s="44"/>
      <c r="B500" s="45"/>
      <c r="C500" s="46"/>
      <c r="D500" s="46"/>
      <c r="E500" s="72"/>
      <c r="F500" s="72"/>
      <c r="G500" s="72"/>
      <c r="H500" s="72"/>
      <c r="I500" s="72"/>
      <c r="J500" s="48"/>
      <c r="K500" s="49"/>
      <c r="L500" s="49"/>
      <c r="M500" s="56">
        <v>47</v>
      </c>
    </row>
  </sheetData>
  <mergeCells count="15">
    <mergeCell ref="K261:L261"/>
    <mergeCell ref="K287:L287"/>
    <mergeCell ref="K313:L313"/>
    <mergeCell ref="K341:L341"/>
    <mergeCell ref="K369:L369"/>
    <mergeCell ref="K131:L131"/>
    <mergeCell ref="K157:L157"/>
    <mergeCell ref="K183:L183"/>
    <mergeCell ref="K209:L209"/>
    <mergeCell ref="K235:L235"/>
    <mergeCell ref="K1:L1"/>
    <mergeCell ref="K27:L27"/>
    <mergeCell ref="K53:L53"/>
    <mergeCell ref="K79:L79"/>
    <mergeCell ref="K105:L105"/>
  </mergeCells>
  <pageMargins left="0.25" right="0.25" top="0.42" bottom="0.4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showGridLines="0" topLeftCell="A68" workbookViewId="0">
      <selection activeCell="A53" sqref="A53:M80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25" style="74" customWidth="1"/>
    <col min="4" max="4" width="12.75" style="74" customWidth="1"/>
    <col min="5" max="9" width="10.375" style="75" customWidth="1"/>
    <col min="10" max="10" width="8.875" style="75" customWidth="1"/>
    <col min="11" max="11" width="11.375" style="74" customWidth="1"/>
    <col min="12" max="12" width="7.8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52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8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8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8"/>
      <c r="B6" s="9" t="s">
        <v>123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8"/>
      <c r="B7" s="9" t="s">
        <v>124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48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43">
        <v>1</v>
      </c>
      <c r="B11" s="27" t="s">
        <v>484</v>
      </c>
      <c r="C11" s="29" t="s">
        <v>488</v>
      </c>
      <c r="D11" s="29" t="s">
        <v>146</v>
      </c>
      <c r="E11" s="30">
        <v>30000</v>
      </c>
      <c r="F11" s="30">
        <v>30000</v>
      </c>
      <c r="G11" s="30">
        <v>30000</v>
      </c>
      <c r="H11" s="30">
        <v>30000</v>
      </c>
      <c r="I11" s="30">
        <v>30000</v>
      </c>
      <c r="J11" s="97" t="s">
        <v>111</v>
      </c>
      <c r="K11" s="29" t="s">
        <v>490</v>
      </c>
      <c r="L11" s="26" t="s">
        <v>100</v>
      </c>
      <c r="M11" s="22"/>
    </row>
    <row r="12" spans="1:13" ht="20.25" customHeight="1" x14ac:dyDescent="0.3">
      <c r="A12" s="26"/>
      <c r="B12" s="27" t="s">
        <v>485</v>
      </c>
      <c r="C12" s="29" t="s">
        <v>489</v>
      </c>
      <c r="D12" s="29"/>
      <c r="E12" s="30"/>
      <c r="F12" s="30"/>
      <c r="G12" s="30"/>
      <c r="H12" s="30"/>
      <c r="I12" s="30"/>
      <c r="J12" s="32" t="s">
        <v>112</v>
      </c>
      <c r="K12" s="29" t="s">
        <v>491</v>
      </c>
      <c r="L12" s="26"/>
    </row>
    <row r="13" spans="1:13" ht="20.25" customHeight="1" x14ac:dyDescent="0.3">
      <c r="A13" s="26"/>
      <c r="B13" s="27" t="s">
        <v>486</v>
      </c>
      <c r="C13" s="29"/>
      <c r="D13" s="29"/>
      <c r="E13" s="30"/>
      <c r="F13" s="30"/>
      <c r="G13" s="30"/>
      <c r="H13" s="30"/>
      <c r="I13" s="30"/>
      <c r="J13" s="33"/>
      <c r="K13" s="29" t="s">
        <v>492</v>
      </c>
      <c r="L13" s="26"/>
    </row>
    <row r="14" spans="1:13" ht="20.25" customHeight="1" x14ac:dyDescent="0.3">
      <c r="A14" s="26"/>
      <c r="B14" s="27" t="s">
        <v>487</v>
      </c>
      <c r="C14" s="29"/>
      <c r="D14" s="34"/>
      <c r="E14" s="35"/>
      <c r="F14" s="35"/>
      <c r="G14" s="35"/>
      <c r="H14" s="35"/>
      <c r="I14" s="35"/>
      <c r="J14" s="33"/>
      <c r="K14" s="26" t="s">
        <v>493</v>
      </c>
      <c r="L14" s="36"/>
    </row>
    <row r="15" spans="1:13" ht="20.25" customHeight="1" x14ac:dyDescent="0.3">
      <c r="A15" s="26"/>
      <c r="B15" s="27"/>
      <c r="C15" s="29"/>
      <c r="D15" s="34"/>
      <c r="E15" s="35"/>
      <c r="F15" s="35"/>
      <c r="G15" s="35"/>
      <c r="H15" s="35"/>
      <c r="I15" s="35"/>
      <c r="J15" s="37"/>
      <c r="K15" s="95" t="s">
        <v>494</v>
      </c>
      <c r="L15" s="39"/>
    </row>
    <row r="16" spans="1:13" ht="20.25" customHeight="1" x14ac:dyDescent="0.3">
      <c r="A16" s="39"/>
      <c r="B16" s="40"/>
      <c r="C16" s="34"/>
      <c r="D16" s="29"/>
      <c r="E16" s="30"/>
      <c r="F16" s="30"/>
      <c r="G16" s="30"/>
      <c r="H16" s="30"/>
      <c r="I16" s="30"/>
      <c r="J16" s="32"/>
      <c r="K16" s="29"/>
      <c r="L16" s="26"/>
    </row>
    <row r="17" spans="1:13" ht="20.25" customHeight="1" x14ac:dyDescent="0.3">
      <c r="A17" s="116">
        <v>2</v>
      </c>
      <c r="B17" s="40" t="s">
        <v>486</v>
      </c>
      <c r="C17" s="34" t="s">
        <v>496</v>
      </c>
      <c r="D17" s="29" t="s">
        <v>499</v>
      </c>
      <c r="E17" s="30">
        <v>120000</v>
      </c>
      <c r="F17" s="30">
        <v>120000</v>
      </c>
      <c r="G17" s="30">
        <v>120000</v>
      </c>
      <c r="H17" s="30">
        <v>120000</v>
      </c>
      <c r="I17" s="30">
        <v>120000</v>
      </c>
      <c r="J17" s="114" t="s">
        <v>111</v>
      </c>
      <c r="K17" s="29" t="s">
        <v>501</v>
      </c>
      <c r="L17" s="39" t="s">
        <v>100</v>
      </c>
    </row>
    <row r="18" spans="1:13" ht="20.25" customHeight="1" x14ac:dyDescent="0.3">
      <c r="A18" s="39"/>
      <c r="B18" s="40" t="s">
        <v>495</v>
      </c>
      <c r="C18" s="34" t="s">
        <v>497</v>
      </c>
      <c r="D18" s="29" t="s">
        <v>500</v>
      </c>
      <c r="E18" s="30"/>
      <c r="F18" s="30"/>
      <c r="G18" s="30"/>
      <c r="H18" s="30"/>
      <c r="I18" s="30"/>
      <c r="J18" s="32" t="s">
        <v>112</v>
      </c>
      <c r="K18" s="29" t="s">
        <v>502</v>
      </c>
      <c r="L18" s="39"/>
    </row>
    <row r="19" spans="1:13" ht="20.25" customHeight="1" x14ac:dyDescent="0.3">
      <c r="A19" s="39"/>
      <c r="B19" s="40"/>
      <c r="C19" s="34" t="s">
        <v>498</v>
      </c>
      <c r="D19" s="29" t="s">
        <v>493</v>
      </c>
      <c r="E19" s="30"/>
      <c r="F19" s="30"/>
      <c r="G19" s="30"/>
      <c r="H19" s="30"/>
      <c r="I19" s="30"/>
      <c r="J19" s="32"/>
      <c r="K19" s="29" t="s">
        <v>9</v>
      </c>
      <c r="L19" s="36"/>
    </row>
    <row r="20" spans="1:13" ht="20.25" customHeight="1" x14ac:dyDescent="0.3">
      <c r="A20" s="26"/>
      <c r="B20" s="29"/>
      <c r="C20" s="29"/>
      <c r="D20" s="29" t="s">
        <v>494</v>
      </c>
      <c r="E20" s="30"/>
      <c r="F20" s="30"/>
      <c r="G20" s="30"/>
      <c r="H20" s="30"/>
      <c r="I20" s="30"/>
      <c r="J20" s="33"/>
      <c r="K20" s="29"/>
      <c r="L20" s="26"/>
    </row>
    <row r="21" spans="1:13" ht="20.25" customHeight="1" x14ac:dyDescent="0.3">
      <c r="A21" s="39"/>
      <c r="B21" s="34"/>
      <c r="C21" s="34"/>
      <c r="D21" s="34"/>
      <c r="E21" s="35"/>
      <c r="F21" s="35"/>
      <c r="G21" s="35"/>
      <c r="H21" s="35"/>
      <c r="I21" s="35"/>
      <c r="J21" s="37"/>
      <c r="K21" s="34"/>
      <c r="L21" s="39"/>
    </row>
    <row r="22" spans="1:13" ht="20.25" customHeight="1" x14ac:dyDescent="0.3">
      <c r="A22" s="39"/>
      <c r="B22" s="34"/>
      <c r="C22" s="34"/>
      <c r="D22" s="34"/>
      <c r="E22" s="35"/>
      <c r="F22" s="35"/>
      <c r="G22" s="35"/>
      <c r="H22" s="35"/>
      <c r="I22" s="35"/>
      <c r="J22" s="37"/>
      <c r="K22" s="34"/>
      <c r="L22" s="39"/>
    </row>
    <row r="23" spans="1:13" ht="20.25" customHeight="1" x14ac:dyDescent="0.3">
      <c r="A23" s="39"/>
      <c r="B23" s="34"/>
      <c r="C23" s="34"/>
      <c r="D23" s="34"/>
      <c r="E23" s="35"/>
      <c r="F23" s="35"/>
      <c r="G23" s="35"/>
      <c r="H23" s="35"/>
      <c r="I23" s="35"/>
      <c r="J23" s="35"/>
      <c r="K23" s="34"/>
      <c r="L23" s="39"/>
    </row>
    <row r="24" spans="1:13" ht="20.25" customHeight="1" x14ac:dyDescent="0.3">
      <c r="A24" s="26"/>
      <c r="B24" s="29"/>
      <c r="C24" s="28"/>
      <c r="D24" s="29"/>
      <c r="E24" s="30"/>
      <c r="F24" s="30"/>
      <c r="G24" s="30"/>
      <c r="H24" s="30"/>
      <c r="I24" s="30"/>
      <c r="J24" s="33"/>
      <c r="K24" s="41"/>
      <c r="L24" s="26"/>
      <c r="M24" s="5"/>
    </row>
    <row r="25" spans="1:13" ht="20.25" customHeight="1" x14ac:dyDescent="0.3">
      <c r="A25" s="44"/>
      <c r="B25" s="45"/>
      <c r="C25" s="46"/>
      <c r="D25" s="46"/>
      <c r="E25" s="47"/>
      <c r="F25" s="47"/>
      <c r="G25" s="47"/>
      <c r="H25" s="47"/>
      <c r="I25" s="47"/>
      <c r="J25" s="48"/>
      <c r="K25" s="49"/>
      <c r="L25" s="44"/>
      <c r="M25" s="12">
        <v>63</v>
      </c>
    </row>
    <row r="26" spans="1:13" ht="20.25" customHeight="1" x14ac:dyDescent="0.3">
      <c r="A26" s="79"/>
      <c r="B26" s="80"/>
      <c r="C26" s="80"/>
      <c r="D26" s="80"/>
      <c r="E26" s="81"/>
      <c r="F26" s="81"/>
      <c r="G26" s="81"/>
      <c r="H26" s="81"/>
      <c r="I26" s="81"/>
      <c r="J26" s="82"/>
      <c r="K26" s="83"/>
      <c r="L26" s="79"/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255" t="s">
        <v>103</v>
      </c>
      <c r="L27" s="256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48" t="s">
        <v>908</v>
      </c>
      <c r="F28" s="148"/>
      <c r="G28" s="148"/>
      <c r="H28" s="148"/>
      <c r="I28" s="149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43">
        <v>3</v>
      </c>
      <c r="B31" s="27" t="s">
        <v>503</v>
      </c>
      <c r="C31" s="29" t="s">
        <v>506</v>
      </c>
      <c r="D31" s="29" t="s">
        <v>510</v>
      </c>
      <c r="E31" s="30">
        <v>30000</v>
      </c>
      <c r="F31" s="30">
        <v>30000</v>
      </c>
      <c r="G31" s="30">
        <v>30000</v>
      </c>
      <c r="H31" s="30">
        <v>30000</v>
      </c>
      <c r="I31" s="30">
        <v>30000</v>
      </c>
      <c r="J31" s="97" t="s">
        <v>111</v>
      </c>
      <c r="K31" s="29" t="s">
        <v>513</v>
      </c>
      <c r="L31" s="26" t="s">
        <v>100</v>
      </c>
      <c r="M31" s="22"/>
    </row>
    <row r="32" spans="1:13" ht="20.25" customHeight="1" x14ac:dyDescent="0.3">
      <c r="A32" s="26"/>
      <c r="B32" s="27" t="s">
        <v>504</v>
      </c>
      <c r="C32" s="29" t="s">
        <v>507</v>
      </c>
      <c r="D32" s="29" t="s">
        <v>511</v>
      </c>
      <c r="E32" s="30"/>
      <c r="F32" s="30"/>
      <c r="G32" s="30"/>
      <c r="H32" s="30"/>
      <c r="I32" s="30"/>
      <c r="J32" s="32" t="s">
        <v>112</v>
      </c>
      <c r="K32" s="29" t="s">
        <v>514</v>
      </c>
      <c r="L32" s="26"/>
    </row>
    <row r="33" spans="1:12" ht="20.25" customHeight="1" x14ac:dyDescent="0.3">
      <c r="A33" s="26"/>
      <c r="B33" s="27" t="s">
        <v>505</v>
      </c>
      <c r="C33" s="29" t="s">
        <v>508</v>
      </c>
      <c r="D33" s="29" t="s">
        <v>512</v>
      </c>
      <c r="E33" s="30"/>
      <c r="F33" s="30"/>
      <c r="G33" s="30"/>
      <c r="H33" s="30"/>
      <c r="I33" s="30"/>
      <c r="J33" s="33"/>
      <c r="K33" s="29" t="s">
        <v>515</v>
      </c>
      <c r="L33" s="26"/>
    </row>
    <row r="34" spans="1:12" ht="20.25" customHeight="1" x14ac:dyDescent="0.3">
      <c r="A34" s="26"/>
      <c r="B34" s="27"/>
      <c r="C34" s="29" t="s">
        <v>509</v>
      </c>
      <c r="D34" s="34"/>
      <c r="E34" s="35"/>
      <c r="F34" s="35"/>
      <c r="G34" s="35"/>
      <c r="H34" s="35"/>
      <c r="I34" s="35"/>
      <c r="J34" s="33"/>
      <c r="K34" s="26" t="s">
        <v>516</v>
      </c>
      <c r="L34" s="36"/>
    </row>
    <row r="35" spans="1:12" ht="20.25" customHeight="1" x14ac:dyDescent="0.3">
      <c r="A35" s="26"/>
      <c r="B35" s="27"/>
      <c r="C35" s="29"/>
      <c r="D35" s="34"/>
      <c r="E35" s="35"/>
      <c r="F35" s="35"/>
      <c r="G35" s="35"/>
      <c r="H35" s="35"/>
      <c r="I35" s="35"/>
      <c r="J35" s="33"/>
      <c r="K35" s="38"/>
      <c r="L35" s="38"/>
    </row>
    <row r="36" spans="1:12" ht="20.25" customHeight="1" x14ac:dyDescent="0.3">
      <c r="A36" s="26">
        <v>4</v>
      </c>
      <c r="B36" s="27" t="s">
        <v>935</v>
      </c>
      <c r="C36" s="29" t="s">
        <v>1098</v>
      </c>
      <c r="D36" s="34" t="s">
        <v>510</v>
      </c>
      <c r="E36" s="35">
        <v>1000000</v>
      </c>
      <c r="F36" s="35">
        <v>1000000</v>
      </c>
      <c r="G36" s="35">
        <v>1000000</v>
      </c>
      <c r="H36" s="35">
        <v>1000000</v>
      </c>
      <c r="I36" s="35">
        <v>1000000</v>
      </c>
      <c r="J36" s="114" t="s">
        <v>111</v>
      </c>
      <c r="K36" s="39" t="s">
        <v>1125</v>
      </c>
      <c r="L36" s="39" t="s">
        <v>100</v>
      </c>
    </row>
    <row r="37" spans="1:12" ht="20.25" customHeight="1" x14ac:dyDescent="0.3">
      <c r="A37" s="26"/>
      <c r="B37" s="27" t="s">
        <v>936</v>
      </c>
      <c r="C37" s="29"/>
      <c r="D37" s="34" t="s">
        <v>146</v>
      </c>
      <c r="E37" s="35"/>
      <c r="F37" s="35"/>
      <c r="G37" s="35"/>
      <c r="H37" s="35"/>
      <c r="I37" s="35"/>
      <c r="J37" s="32" t="s">
        <v>112</v>
      </c>
      <c r="K37" s="147" t="s">
        <v>1126</v>
      </c>
      <c r="L37" s="38"/>
    </row>
    <row r="38" spans="1:12" ht="20.25" customHeight="1" x14ac:dyDescent="0.3">
      <c r="A38" s="26"/>
      <c r="B38" s="27" t="s">
        <v>937</v>
      </c>
      <c r="C38" s="29"/>
      <c r="D38" s="34"/>
      <c r="E38" s="35"/>
      <c r="F38" s="35"/>
      <c r="G38" s="35"/>
      <c r="H38" s="35"/>
      <c r="I38" s="35"/>
      <c r="J38" s="37"/>
      <c r="K38" s="38"/>
      <c r="L38" s="38"/>
    </row>
    <row r="39" spans="1:12" ht="20.25" customHeight="1" x14ac:dyDescent="0.3">
      <c r="A39" s="26"/>
      <c r="B39" s="27" t="s">
        <v>938</v>
      </c>
      <c r="C39" s="29"/>
      <c r="D39" s="34"/>
      <c r="E39" s="35"/>
      <c r="F39" s="35"/>
      <c r="G39" s="35"/>
      <c r="H39" s="35"/>
      <c r="I39" s="35"/>
      <c r="J39" s="37"/>
      <c r="K39" s="38"/>
      <c r="L39" s="38"/>
    </row>
    <row r="40" spans="1:12" ht="20.25" customHeight="1" x14ac:dyDescent="0.3">
      <c r="A40" s="26">
        <v>5</v>
      </c>
      <c r="B40" s="27" t="s">
        <v>990</v>
      </c>
      <c r="C40" s="29" t="s">
        <v>1597</v>
      </c>
      <c r="D40" s="34" t="s">
        <v>991</v>
      </c>
      <c r="E40" s="35">
        <v>300000</v>
      </c>
      <c r="F40" s="35">
        <v>300000</v>
      </c>
      <c r="G40" s="35">
        <v>300000</v>
      </c>
      <c r="H40" s="35">
        <v>300000</v>
      </c>
      <c r="I40" s="35">
        <v>300000</v>
      </c>
      <c r="J40" s="114" t="s">
        <v>111</v>
      </c>
      <c r="K40" s="39" t="s">
        <v>995</v>
      </c>
      <c r="L40" s="39" t="s">
        <v>100</v>
      </c>
    </row>
    <row r="41" spans="1:12" ht="20.25" customHeight="1" x14ac:dyDescent="0.3">
      <c r="A41" s="26"/>
      <c r="B41" s="27"/>
      <c r="C41" s="29" t="s">
        <v>1598</v>
      </c>
      <c r="D41" s="34" t="s">
        <v>992</v>
      </c>
      <c r="E41" s="35"/>
      <c r="F41" s="35"/>
      <c r="G41" s="35"/>
      <c r="H41" s="35"/>
      <c r="I41" s="35"/>
      <c r="J41" s="99" t="s">
        <v>112</v>
      </c>
      <c r="K41" s="39" t="s">
        <v>996</v>
      </c>
      <c r="L41" s="39"/>
    </row>
    <row r="42" spans="1:12" ht="20.25" customHeight="1" x14ac:dyDescent="0.3">
      <c r="A42" s="39"/>
      <c r="B42" s="40"/>
      <c r="C42" s="34" t="s">
        <v>589</v>
      </c>
      <c r="D42" s="29" t="s">
        <v>993</v>
      </c>
      <c r="E42" s="30"/>
      <c r="F42" s="30"/>
      <c r="G42" s="30"/>
      <c r="H42" s="30"/>
      <c r="I42" s="30"/>
      <c r="J42" s="32"/>
      <c r="K42" s="29" t="s">
        <v>997</v>
      </c>
      <c r="L42" s="26"/>
    </row>
    <row r="43" spans="1:12" ht="20.25" customHeight="1" x14ac:dyDescent="0.3">
      <c r="A43" s="39"/>
      <c r="B43" s="40"/>
      <c r="C43" s="34"/>
      <c r="D43" s="29" t="s">
        <v>994</v>
      </c>
      <c r="E43" s="30"/>
      <c r="F43" s="30"/>
      <c r="G43" s="30"/>
      <c r="H43" s="30"/>
      <c r="I43" s="30"/>
      <c r="J43" s="32"/>
      <c r="K43" s="29" t="s">
        <v>1599</v>
      </c>
      <c r="L43" s="39"/>
    </row>
    <row r="44" spans="1:12" ht="20.25" customHeight="1" x14ac:dyDescent="0.3">
      <c r="A44" s="39"/>
      <c r="B44" s="40"/>
      <c r="C44" s="34"/>
      <c r="D44" s="29"/>
      <c r="E44" s="30"/>
      <c r="F44" s="30"/>
      <c r="G44" s="30"/>
      <c r="H44" s="30"/>
      <c r="I44" s="30"/>
      <c r="J44" s="32"/>
      <c r="K44" s="29"/>
      <c r="L44" s="39"/>
    </row>
    <row r="45" spans="1:12" ht="20.25" customHeight="1" x14ac:dyDescent="0.3">
      <c r="A45" s="39">
        <v>6</v>
      </c>
      <c r="B45" s="40" t="s">
        <v>1057</v>
      </c>
      <c r="C45" s="34" t="s">
        <v>1059</v>
      </c>
      <c r="D45" s="26" t="s">
        <v>921</v>
      </c>
      <c r="E45" s="30">
        <v>100000</v>
      </c>
      <c r="F45" s="30">
        <v>100000</v>
      </c>
      <c r="G45" s="30">
        <v>100000</v>
      </c>
      <c r="H45" s="30">
        <v>100000</v>
      </c>
      <c r="I45" s="30">
        <v>100000</v>
      </c>
      <c r="J45" s="32" t="s">
        <v>138</v>
      </c>
      <c r="K45" s="29" t="s">
        <v>1127</v>
      </c>
      <c r="L45" s="39" t="s">
        <v>100</v>
      </c>
    </row>
    <row r="46" spans="1:12" ht="20.25" customHeight="1" x14ac:dyDescent="0.3">
      <c r="A46" s="39"/>
      <c r="B46" s="40" t="s">
        <v>1058</v>
      </c>
      <c r="C46" s="34" t="s">
        <v>1060</v>
      </c>
      <c r="D46" s="29"/>
      <c r="E46" s="30"/>
      <c r="F46" s="30"/>
      <c r="G46" s="30"/>
      <c r="H46" s="30"/>
      <c r="I46" s="30"/>
      <c r="J46" s="32" t="s">
        <v>140</v>
      </c>
      <c r="K46" s="29" t="s">
        <v>1128</v>
      </c>
      <c r="L46" s="39"/>
    </row>
    <row r="47" spans="1:12" ht="20.25" customHeight="1" x14ac:dyDescent="0.3">
      <c r="A47" s="39"/>
      <c r="B47" s="40"/>
      <c r="C47" s="34"/>
      <c r="D47" s="29"/>
      <c r="E47" s="30"/>
      <c r="F47" s="30"/>
      <c r="G47" s="30"/>
      <c r="H47" s="30"/>
      <c r="I47" s="30"/>
      <c r="J47" s="32" t="s">
        <v>9</v>
      </c>
      <c r="K47" s="29" t="s">
        <v>1129</v>
      </c>
      <c r="L47" s="39"/>
    </row>
    <row r="48" spans="1:12" ht="20.25" customHeight="1" x14ac:dyDescent="0.3">
      <c r="A48" s="39"/>
      <c r="B48" s="40"/>
      <c r="C48" s="34"/>
      <c r="D48" s="29"/>
      <c r="E48" s="30"/>
      <c r="F48" s="30"/>
      <c r="G48" s="30"/>
      <c r="H48" s="30"/>
      <c r="I48" s="30"/>
      <c r="J48" s="32"/>
      <c r="K48" s="29" t="s">
        <v>1130</v>
      </c>
      <c r="L48" s="39"/>
    </row>
    <row r="49" spans="1:13" ht="20.25" customHeight="1" x14ac:dyDescent="0.3">
      <c r="A49" s="26">
        <v>7</v>
      </c>
      <c r="B49" s="29" t="s">
        <v>1096</v>
      </c>
      <c r="C49" s="29" t="s">
        <v>1099</v>
      </c>
      <c r="D49" s="29" t="s">
        <v>1101</v>
      </c>
      <c r="E49" s="30">
        <v>1000000</v>
      </c>
      <c r="F49" s="30">
        <v>1000000</v>
      </c>
      <c r="G49" s="30">
        <v>1000000</v>
      </c>
      <c r="H49" s="30">
        <v>1000000</v>
      </c>
      <c r="I49" s="30">
        <v>1000000</v>
      </c>
      <c r="J49" s="96" t="s">
        <v>111</v>
      </c>
      <c r="K49" s="88" t="s">
        <v>1104</v>
      </c>
      <c r="L49" s="26" t="s">
        <v>100</v>
      </c>
    </row>
    <row r="50" spans="1:13" ht="20.25" customHeight="1" x14ac:dyDescent="0.3">
      <c r="A50" s="39"/>
      <c r="B50" s="34" t="s">
        <v>1097</v>
      </c>
      <c r="C50" s="34" t="s">
        <v>1100</v>
      </c>
      <c r="D50" s="34" t="s">
        <v>1102</v>
      </c>
      <c r="E50" s="35"/>
      <c r="F50" s="35"/>
      <c r="G50" s="35"/>
      <c r="H50" s="35"/>
      <c r="I50" s="35"/>
      <c r="J50" s="35" t="s">
        <v>112</v>
      </c>
      <c r="K50" s="34" t="s">
        <v>1105</v>
      </c>
      <c r="L50" s="39"/>
    </row>
    <row r="51" spans="1:13" ht="20.25" customHeight="1" x14ac:dyDescent="0.3">
      <c r="A51" s="26"/>
      <c r="B51" s="29"/>
      <c r="C51" s="28"/>
      <c r="D51" s="29" t="s">
        <v>1103</v>
      </c>
      <c r="E51" s="30"/>
      <c r="F51" s="30"/>
      <c r="G51" s="30"/>
      <c r="H51" s="30"/>
      <c r="I51" s="30"/>
      <c r="J51" s="33"/>
      <c r="K51" s="34" t="s">
        <v>1106</v>
      </c>
      <c r="L51" s="26"/>
      <c r="M51" s="5"/>
    </row>
    <row r="52" spans="1:13" ht="20.25" customHeight="1" x14ac:dyDescent="0.3">
      <c r="A52" s="44"/>
      <c r="B52" s="45"/>
      <c r="C52" s="46"/>
      <c r="D52" s="46"/>
      <c r="E52" s="47"/>
      <c r="F52" s="47"/>
      <c r="G52" s="47"/>
      <c r="H52" s="47"/>
      <c r="I52" s="47"/>
      <c r="J52" s="48"/>
      <c r="K52" s="143" t="s">
        <v>1107</v>
      </c>
      <c r="L52" s="44"/>
      <c r="M52" s="12">
        <v>64</v>
      </c>
    </row>
    <row r="53" spans="1:13" ht="20.25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255" t="s">
        <v>103</v>
      </c>
      <c r="L53" s="256"/>
      <c r="M53" s="11"/>
    </row>
    <row r="54" spans="1:13" x14ac:dyDescent="0.3">
      <c r="A54" s="13" t="s">
        <v>8</v>
      </c>
      <c r="B54" s="14" t="s">
        <v>9</v>
      </c>
      <c r="C54" s="13" t="s">
        <v>10</v>
      </c>
      <c r="D54" s="13" t="s">
        <v>11</v>
      </c>
      <c r="E54" s="148" t="s">
        <v>908</v>
      </c>
      <c r="F54" s="148"/>
      <c r="G54" s="148"/>
      <c r="H54" s="148"/>
      <c r="I54" s="149"/>
      <c r="J54" s="17" t="s">
        <v>13</v>
      </c>
      <c r="K54" s="13" t="s">
        <v>113</v>
      </c>
      <c r="L54" s="13" t="s">
        <v>15</v>
      </c>
      <c r="M54" s="11"/>
    </row>
    <row r="55" spans="1:13" x14ac:dyDescent="0.3">
      <c r="A55" s="18"/>
      <c r="B55" s="19"/>
      <c r="C55" s="18"/>
      <c r="D55" s="18" t="s">
        <v>16</v>
      </c>
      <c r="E55" s="20" t="s">
        <v>852</v>
      </c>
      <c r="F55" s="20" t="s">
        <v>853</v>
      </c>
      <c r="G55" s="20" t="s">
        <v>854</v>
      </c>
      <c r="H55" s="20" t="s">
        <v>855</v>
      </c>
      <c r="I55" s="20" t="s">
        <v>856</v>
      </c>
      <c r="J55" s="21" t="s">
        <v>21</v>
      </c>
      <c r="K55" s="18" t="s">
        <v>114</v>
      </c>
      <c r="L55" s="18" t="s">
        <v>22</v>
      </c>
      <c r="M55" s="11"/>
    </row>
    <row r="56" spans="1:13" x14ac:dyDescent="0.3">
      <c r="A56" s="23"/>
      <c r="B56" s="24"/>
      <c r="C56" s="23"/>
      <c r="D56" s="23"/>
      <c r="E56" s="25" t="s">
        <v>23</v>
      </c>
      <c r="F56" s="25" t="s">
        <v>23</v>
      </c>
      <c r="G56" s="25" t="s">
        <v>23</v>
      </c>
      <c r="H56" s="25" t="s">
        <v>23</v>
      </c>
      <c r="I56" s="25" t="s">
        <v>23</v>
      </c>
      <c r="J56" s="25"/>
      <c r="K56" s="23"/>
      <c r="L56" s="23"/>
      <c r="M56" s="11"/>
    </row>
    <row r="57" spans="1:13" x14ac:dyDescent="0.3">
      <c r="A57" s="43">
        <v>8</v>
      </c>
      <c r="B57" s="27" t="s">
        <v>1108</v>
      </c>
      <c r="C57" s="29" t="s">
        <v>1112</v>
      </c>
      <c r="D57" s="29" t="s">
        <v>1115</v>
      </c>
      <c r="E57" s="30">
        <v>500000</v>
      </c>
      <c r="F57" s="30">
        <v>500000</v>
      </c>
      <c r="G57" s="30">
        <v>500000</v>
      </c>
      <c r="H57" s="30">
        <v>500000</v>
      </c>
      <c r="I57" s="30">
        <v>500000</v>
      </c>
      <c r="J57" s="112" t="s">
        <v>138</v>
      </c>
      <c r="K57" s="29" t="s">
        <v>1119</v>
      </c>
      <c r="L57" s="26" t="s">
        <v>100</v>
      </c>
      <c r="M57" s="11"/>
    </row>
    <row r="58" spans="1:13" x14ac:dyDescent="0.3">
      <c r="A58" s="26"/>
      <c r="B58" s="27" t="s">
        <v>1109</v>
      </c>
      <c r="C58" s="29" t="s">
        <v>1113</v>
      </c>
      <c r="D58" s="29" t="s">
        <v>1118</v>
      </c>
      <c r="E58" s="30"/>
      <c r="F58" s="30"/>
      <c r="G58" s="30"/>
      <c r="H58" s="30"/>
      <c r="I58" s="30"/>
      <c r="J58" s="32" t="s">
        <v>140</v>
      </c>
      <c r="K58" s="29" t="s">
        <v>1120</v>
      </c>
      <c r="L58" s="26"/>
      <c r="M58" s="11"/>
    </row>
    <row r="59" spans="1:13" x14ac:dyDescent="0.3">
      <c r="A59" s="26"/>
      <c r="B59" s="27" t="s">
        <v>1110</v>
      </c>
      <c r="C59" s="29" t="s">
        <v>1114</v>
      </c>
      <c r="D59" s="29" t="s">
        <v>1116</v>
      </c>
      <c r="E59" s="30"/>
      <c r="F59" s="30"/>
      <c r="G59" s="30"/>
      <c r="H59" s="30"/>
      <c r="I59" s="30"/>
      <c r="J59" s="32" t="s">
        <v>9</v>
      </c>
      <c r="K59" s="29" t="s">
        <v>1121</v>
      </c>
      <c r="L59" s="26"/>
      <c r="M59" s="11"/>
    </row>
    <row r="60" spans="1:13" x14ac:dyDescent="0.3">
      <c r="A60" s="26"/>
      <c r="B60" s="27" t="s">
        <v>1111</v>
      </c>
      <c r="C60" s="29"/>
      <c r="D60" s="29" t="s">
        <v>1117</v>
      </c>
      <c r="E60" s="30"/>
      <c r="F60" s="30"/>
      <c r="G60" s="30"/>
      <c r="H60" s="30"/>
      <c r="I60" s="30"/>
      <c r="J60" s="33"/>
      <c r="K60" s="29" t="s">
        <v>1122</v>
      </c>
      <c r="L60" s="26"/>
      <c r="M60" s="11"/>
    </row>
    <row r="61" spans="1:13" x14ac:dyDescent="0.3">
      <c r="A61" s="26"/>
      <c r="B61" s="27"/>
      <c r="C61" s="29"/>
      <c r="D61" s="34"/>
      <c r="E61" s="35"/>
      <c r="F61" s="35"/>
      <c r="G61" s="35"/>
      <c r="H61" s="35"/>
      <c r="I61" s="35"/>
      <c r="J61" s="33"/>
      <c r="K61" s="71" t="s">
        <v>1123</v>
      </c>
      <c r="L61" s="36"/>
      <c r="M61" s="11"/>
    </row>
    <row r="62" spans="1:13" x14ac:dyDescent="0.3">
      <c r="A62" s="26">
        <v>9</v>
      </c>
      <c r="B62" s="27" t="s">
        <v>1061</v>
      </c>
      <c r="C62" s="29" t="s">
        <v>1063</v>
      </c>
      <c r="D62" s="34" t="s">
        <v>1067</v>
      </c>
      <c r="E62" s="35">
        <v>140000</v>
      </c>
      <c r="F62" s="35">
        <v>140000</v>
      </c>
      <c r="G62" s="35">
        <v>140000</v>
      </c>
      <c r="H62" s="35">
        <v>140000</v>
      </c>
      <c r="I62" s="35">
        <v>140000</v>
      </c>
      <c r="J62" s="115" t="s">
        <v>111</v>
      </c>
      <c r="K62" s="39" t="s">
        <v>205</v>
      </c>
      <c r="L62" s="39" t="s">
        <v>100</v>
      </c>
      <c r="M62" s="11"/>
    </row>
    <row r="63" spans="1:13" x14ac:dyDescent="0.3">
      <c r="A63" s="26"/>
      <c r="B63" s="27" t="s">
        <v>1062</v>
      </c>
      <c r="C63" s="29" t="s">
        <v>1064</v>
      </c>
      <c r="D63" s="34"/>
      <c r="E63" s="35"/>
      <c r="F63" s="35"/>
      <c r="G63" s="35"/>
      <c r="H63" s="35"/>
      <c r="I63" s="35"/>
      <c r="J63" s="114" t="s">
        <v>112</v>
      </c>
      <c r="K63" s="39" t="s">
        <v>1068</v>
      </c>
      <c r="L63" s="39"/>
      <c r="M63" s="11"/>
    </row>
    <row r="64" spans="1:13" x14ac:dyDescent="0.3">
      <c r="A64" s="26"/>
      <c r="B64" s="27"/>
      <c r="C64" s="29" t="s">
        <v>1065</v>
      </c>
      <c r="D64" s="34"/>
      <c r="E64" s="35"/>
      <c r="F64" s="35"/>
      <c r="G64" s="35"/>
      <c r="H64" s="35"/>
      <c r="I64" s="35"/>
      <c r="J64" s="32"/>
      <c r="K64" s="39" t="s">
        <v>867</v>
      </c>
      <c r="L64" s="38"/>
      <c r="M64" s="11"/>
    </row>
    <row r="65" spans="1:13" x14ac:dyDescent="0.3">
      <c r="A65" s="26"/>
      <c r="B65" s="27"/>
      <c r="C65" s="29" t="s">
        <v>1066</v>
      </c>
      <c r="D65" s="34"/>
      <c r="E65" s="35"/>
      <c r="F65" s="35"/>
      <c r="G65" s="35"/>
      <c r="H65" s="35"/>
      <c r="I65" s="35"/>
      <c r="J65" s="37"/>
      <c r="K65" s="38"/>
      <c r="L65" s="38"/>
      <c r="M65" s="11"/>
    </row>
    <row r="66" spans="1:13" x14ac:dyDescent="0.3">
      <c r="A66" s="26"/>
      <c r="B66" s="27"/>
      <c r="C66" s="29"/>
      <c r="D66" s="34"/>
      <c r="E66" s="35"/>
      <c r="F66" s="35"/>
      <c r="G66" s="35"/>
      <c r="H66" s="35"/>
      <c r="I66" s="35"/>
      <c r="J66" s="37"/>
      <c r="K66" s="38"/>
      <c r="L66" s="38"/>
      <c r="M66" s="11"/>
    </row>
    <row r="67" spans="1:13" x14ac:dyDescent="0.3">
      <c r="A67" s="26">
        <v>10</v>
      </c>
      <c r="B67" s="27" t="s">
        <v>1069</v>
      </c>
      <c r="C67" s="29" t="s">
        <v>496</v>
      </c>
      <c r="D67" s="34" t="s">
        <v>499</v>
      </c>
      <c r="E67" s="35">
        <v>120000</v>
      </c>
      <c r="F67" s="35">
        <v>120000</v>
      </c>
      <c r="G67" s="35">
        <v>120000</v>
      </c>
      <c r="H67" s="35">
        <v>120000</v>
      </c>
      <c r="I67" s="35">
        <v>120000</v>
      </c>
      <c r="J67" s="115" t="s">
        <v>111</v>
      </c>
      <c r="K67" s="39" t="s">
        <v>1093</v>
      </c>
      <c r="L67" s="39" t="s">
        <v>100</v>
      </c>
      <c r="M67" s="11"/>
    </row>
    <row r="68" spans="1:13" x14ac:dyDescent="0.3">
      <c r="A68" s="26"/>
      <c r="B68" s="27" t="s">
        <v>1070</v>
      </c>
      <c r="C68" s="29" t="s">
        <v>497</v>
      </c>
      <c r="D68" s="90" t="s">
        <v>1072</v>
      </c>
      <c r="E68" s="35"/>
      <c r="F68" s="35"/>
      <c r="G68" s="35"/>
      <c r="H68" s="35"/>
      <c r="I68" s="35"/>
      <c r="J68" s="114" t="s">
        <v>112</v>
      </c>
      <c r="K68" s="39" t="s">
        <v>1124</v>
      </c>
      <c r="L68" s="39"/>
      <c r="M68" s="11"/>
    </row>
    <row r="69" spans="1:13" x14ac:dyDescent="0.3">
      <c r="A69" s="26"/>
      <c r="B69" s="27" t="s">
        <v>1071</v>
      </c>
      <c r="C69" s="29" t="s">
        <v>498</v>
      </c>
      <c r="D69" s="34" t="s">
        <v>1073</v>
      </c>
      <c r="E69" s="35"/>
      <c r="F69" s="35"/>
      <c r="G69" s="35"/>
      <c r="H69" s="35"/>
      <c r="I69" s="35"/>
      <c r="J69" s="37"/>
      <c r="K69" s="39" t="s">
        <v>9</v>
      </c>
      <c r="L69" s="39"/>
      <c r="M69" s="11"/>
    </row>
    <row r="70" spans="1:13" x14ac:dyDescent="0.3">
      <c r="A70" s="39"/>
      <c r="B70" s="40"/>
      <c r="C70" s="34"/>
      <c r="D70" s="29"/>
      <c r="E70" s="30"/>
      <c r="F70" s="30"/>
      <c r="G70" s="30"/>
      <c r="H70" s="30"/>
      <c r="I70" s="30"/>
      <c r="J70" s="32"/>
      <c r="K70" s="29"/>
      <c r="L70" s="26"/>
      <c r="M70" s="11"/>
    </row>
    <row r="71" spans="1:13" x14ac:dyDescent="0.3">
      <c r="A71" s="43">
        <v>11</v>
      </c>
      <c r="B71" s="27" t="s">
        <v>1016</v>
      </c>
      <c r="C71" s="29" t="s">
        <v>1018</v>
      </c>
      <c r="D71" s="29" t="s">
        <v>1021</v>
      </c>
      <c r="E71" s="30">
        <v>100000</v>
      </c>
      <c r="F71" s="30">
        <v>100000</v>
      </c>
      <c r="G71" s="30">
        <v>100000</v>
      </c>
      <c r="H71" s="30">
        <v>100000</v>
      </c>
      <c r="I71" s="30">
        <v>100000</v>
      </c>
      <c r="J71" s="113" t="s">
        <v>138</v>
      </c>
      <c r="K71" s="29" t="s">
        <v>501</v>
      </c>
      <c r="L71" s="26" t="s">
        <v>100</v>
      </c>
      <c r="M71" s="11"/>
    </row>
    <row r="72" spans="1:13" x14ac:dyDescent="0.3">
      <c r="A72" s="26"/>
      <c r="B72" s="27" t="s">
        <v>1017</v>
      </c>
      <c r="C72" s="88" t="s">
        <v>1019</v>
      </c>
      <c r="D72" s="29" t="s">
        <v>1022</v>
      </c>
      <c r="E72" s="30"/>
      <c r="F72" s="30"/>
      <c r="G72" s="30"/>
      <c r="H72" s="30"/>
      <c r="I72" s="30"/>
      <c r="J72" s="32" t="s">
        <v>140</v>
      </c>
      <c r="K72" s="34" t="s">
        <v>502</v>
      </c>
      <c r="L72" s="26" t="s">
        <v>320</v>
      </c>
      <c r="M72" s="11"/>
    </row>
    <row r="73" spans="1:13" x14ac:dyDescent="0.3">
      <c r="A73" s="26"/>
      <c r="B73" s="27"/>
      <c r="C73" s="29" t="s">
        <v>1020</v>
      </c>
      <c r="D73" s="29" t="s">
        <v>1023</v>
      </c>
      <c r="E73" s="30"/>
      <c r="F73" s="30"/>
      <c r="G73" s="30"/>
      <c r="H73" s="30"/>
      <c r="I73" s="30"/>
      <c r="J73" s="32" t="s">
        <v>9</v>
      </c>
      <c r="K73" s="29" t="s">
        <v>9</v>
      </c>
      <c r="L73" s="26"/>
      <c r="M73" s="11"/>
    </row>
    <row r="74" spans="1:13" x14ac:dyDescent="0.3">
      <c r="A74" s="26"/>
      <c r="B74" s="27"/>
      <c r="C74" s="29" t="s">
        <v>999</v>
      </c>
      <c r="D74" s="34" t="s">
        <v>1024</v>
      </c>
      <c r="E74" s="35"/>
      <c r="F74" s="35"/>
      <c r="G74" s="35"/>
      <c r="H74" s="35"/>
      <c r="I74" s="35"/>
      <c r="J74" s="114"/>
      <c r="K74" s="36"/>
      <c r="L74" s="26"/>
      <c r="M74" s="11"/>
    </row>
    <row r="75" spans="1:13" x14ac:dyDescent="0.3">
      <c r="A75" s="39"/>
      <c r="B75" s="40"/>
      <c r="C75" s="34"/>
      <c r="D75" s="29"/>
      <c r="E75" s="30"/>
      <c r="F75" s="30"/>
      <c r="G75" s="30"/>
      <c r="H75" s="30"/>
      <c r="I75" s="30"/>
      <c r="J75" s="32"/>
      <c r="K75" s="29"/>
      <c r="L75" s="39"/>
      <c r="M75" s="11"/>
    </row>
    <row r="76" spans="1:13" x14ac:dyDescent="0.3">
      <c r="A76" s="39"/>
      <c r="B76" s="40"/>
      <c r="C76" s="34"/>
      <c r="D76" s="29"/>
      <c r="E76" s="30"/>
      <c r="F76" s="30"/>
      <c r="G76" s="30"/>
      <c r="H76" s="30"/>
      <c r="I76" s="30"/>
      <c r="J76" s="32"/>
      <c r="K76" s="29"/>
      <c r="L76" s="39"/>
      <c r="M76" s="11"/>
    </row>
    <row r="77" spans="1:13" x14ac:dyDescent="0.3">
      <c r="A77" s="26"/>
      <c r="B77" s="29"/>
      <c r="C77" s="29"/>
      <c r="D77" s="29"/>
      <c r="E77" s="30"/>
      <c r="F77" s="30"/>
      <c r="G77" s="30"/>
      <c r="H77" s="30"/>
      <c r="I77" s="30"/>
      <c r="J77" s="33"/>
      <c r="K77" s="29"/>
      <c r="L77" s="26"/>
      <c r="M77" s="11"/>
    </row>
    <row r="78" spans="1:13" x14ac:dyDescent="0.3">
      <c r="A78" s="39"/>
      <c r="B78" s="34"/>
      <c r="C78" s="34"/>
      <c r="D78" s="34"/>
      <c r="E78" s="35"/>
      <c r="F78" s="35"/>
      <c r="G78" s="35"/>
      <c r="H78" s="35"/>
      <c r="I78" s="35"/>
      <c r="J78" s="35"/>
      <c r="K78" s="34"/>
      <c r="L78" s="39"/>
      <c r="M78" s="11"/>
    </row>
    <row r="79" spans="1:13" x14ac:dyDescent="0.3">
      <c r="A79" s="26"/>
      <c r="B79" s="29"/>
      <c r="C79" s="28"/>
      <c r="D79" s="29"/>
      <c r="E79" s="30"/>
      <c r="F79" s="30"/>
      <c r="G79" s="30"/>
      <c r="H79" s="30"/>
      <c r="I79" s="30"/>
      <c r="J79" s="33"/>
      <c r="K79" s="41"/>
      <c r="L79" s="26"/>
      <c r="M79" s="11"/>
    </row>
    <row r="80" spans="1:13" ht="20.25" x14ac:dyDescent="0.3">
      <c r="A80" s="44"/>
      <c r="B80" s="45"/>
      <c r="C80" s="46"/>
      <c r="D80" s="46"/>
      <c r="E80" s="47"/>
      <c r="F80" s="47"/>
      <c r="G80" s="47"/>
      <c r="H80" s="47"/>
      <c r="I80" s="47"/>
      <c r="J80" s="48"/>
      <c r="K80" s="49"/>
      <c r="L80" s="44"/>
      <c r="M80" s="12">
        <v>65</v>
      </c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82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82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82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82"/>
      <c r="K84" s="83"/>
      <c r="L84" s="79"/>
      <c r="M84" s="11"/>
    </row>
    <row r="85" spans="1:13" x14ac:dyDescent="0.3">
      <c r="A85" s="79"/>
      <c r="B85" s="80"/>
      <c r="C85" s="80"/>
      <c r="D85" s="80"/>
      <c r="E85" s="226">
        <f>SUM(E11,E17,E31,E36,E40,E45,E49,E57,E62,E67,E71)</f>
        <v>3440000</v>
      </c>
      <c r="F85" s="81"/>
      <c r="G85" s="81"/>
      <c r="H85" s="81"/>
      <c r="I85" s="81"/>
      <c r="J85" s="82"/>
      <c r="K85" s="83"/>
      <c r="L85" s="79"/>
      <c r="M85" s="11"/>
    </row>
    <row r="86" spans="1:13" x14ac:dyDescent="0.3">
      <c r="A86" s="79"/>
      <c r="B86" s="80"/>
      <c r="C86" s="80"/>
      <c r="D86" s="80"/>
      <c r="E86" s="226"/>
      <c r="F86" s="81"/>
      <c r="G86" s="81"/>
      <c r="H86" s="81"/>
      <c r="I86" s="81"/>
      <c r="J86" s="82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82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82"/>
      <c r="K88" s="83"/>
      <c r="L88" s="79"/>
      <c r="M88" s="11"/>
    </row>
    <row r="89" spans="1:13" x14ac:dyDescent="0.3">
      <c r="A89" s="79"/>
      <c r="B89" s="80"/>
      <c r="C89" s="80"/>
      <c r="D89" s="80"/>
      <c r="E89" s="81"/>
      <c r="F89" s="81"/>
      <c r="G89" s="81"/>
      <c r="H89" s="81"/>
      <c r="I89" s="81"/>
      <c r="J89" s="82"/>
      <c r="K89" s="83"/>
      <c r="L89" s="79"/>
      <c r="M89" s="11"/>
    </row>
    <row r="90" spans="1:13" x14ac:dyDescent="0.3">
      <c r="A90" s="79"/>
      <c r="B90" s="80"/>
      <c r="C90" s="80"/>
      <c r="D90" s="80"/>
      <c r="E90" s="81"/>
      <c r="F90" s="81"/>
      <c r="G90" s="81"/>
      <c r="H90" s="81"/>
      <c r="I90" s="81"/>
      <c r="J90" s="82"/>
      <c r="K90" s="83"/>
      <c r="L90" s="79"/>
      <c r="M90" s="11"/>
    </row>
    <row r="91" spans="1:13" x14ac:dyDescent="0.3">
      <c r="A91" s="79"/>
      <c r="B91" s="80"/>
      <c r="C91" s="80"/>
      <c r="D91" s="80"/>
      <c r="E91" s="81"/>
      <c r="F91" s="81"/>
      <c r="G91" s="81"/>
      <c r="H91" s="81"/>
      <c r="I91" s="81"/>
      <c r="J91" s="82"/>
      <c r="K91" s="83"/>
      <c r="L91" s="79"/>
      <c r="M91" s="11"/>
    </row>
    <row r="92" spans="1:13" x14ac:dyDescent="0.3">
      <c r="A92" s="79"/>
      <c r="B92" s="80"/>
      <c r="C92" s="80"/>
      <c r="D92" s="80"/>
      <c r="E92" s="81"/>
      <c r="F92" s="81"/>
      <c r="G92" s="81"/>
      <c r="H92" s="81"/>
      <c r="I92" s="81"/>
      <c r="J92" s="82"/>
      <c r="K92" s="83"/>
      <c r="L92" s="79"/>
      <c r="M92" s="11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82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82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82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82"/>
      <c r="K96" s="83"/>
      <c r="L96" s="79"/>
    </row>
    <row r="97" spans="1:12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82"/>
      <c r="K97" s="83"/>
      <c r="L97" s="79"/>
    </row>
    <row r="98" spans="1:12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82"/>
      <c r="K98" s="83"/>
      <c r="L98" s="79"/>
    </row>
    <row r="99" spans="1:12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82"/>
      <c r="K99" s="83"/>
      <c r="L99" s="79"/>
    </row>
    <row r="100" spans="1:12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82"/>
      <c r="K100" s="83"/>
      <c r="L100" s="79"/>
    </row>
    <row r="101" spans="1:12" ht="20.25" customHeight="1" x14ac:dyDescent="0.3">
      <c r="A101" s="79"/>
      <c r="B101" s="80"/>
      <c r="C101" s="80"/>
      <c r="D101" s="80"/>
      <c r="E101" s="81"/>
      <c r="F101" s="81"/>
      <c r="G101" s="81"/>
      <c r="H101" s="81"/>
      <c r="I101" s="81"/>
      <c r="J101" s="82"/>
      <c r="K101" s="83"/>
      <c r="L101" s="79"/>
    </row>
    <row r="102" spans="1:12" ht="20.25" customHeight="1" x14ac:dyDescent="0.3">
      <c r="A102" s="79"/>
      <c r="B102" s="80"/>
      <c r="C102" s="80"/>
      <c r="D102" s="80"/>
      <c r="E102" s="81"/>
      <c r="F102" s="81"/>
      <c r="G102" s="81"/>
      <c r="H102" s="81"/>
      <c r="I102" s="81"/>
      <c r="J102" s="82"/>
      <c r="K102" s="83"/>
      <c r="L102" s="79"/>
    </row>
    <row r="103" spans="1:12" ht="20.25" customHeight="1" x14ac:dyDescent="0.3">
      <c r="A103" s="79"/>
      <c r="B103" s="80"/>
      <c r="C103" s="80"/>
      <c r="D103" s="80"/>
      <c r="E103" s="81"/>
      <c r="F103" s="81"/>
      <c r="G103" s="81"/>
      <c r="H103" s="81"/>
      <c r="I103" s="81"/>
      <c r="J103" s="82"/>
      <c r="K103" s="83"/>
      <c r="L103" s="79"/>
    </row>
  </sheetData>
  <mergeCells count="3">
    <mergeCell ref="K1:L1"/>
    <mergeCell ref="K27:L27"/>
    <mergeCell ref="K53:L53"/>
  </mergeCells>
  <pageMargins left="0.25" right="0.25" top="0.38" bottom="0.39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showGridLines="0" topLeftCell="A73" workbookViewId="0">
      <selection activeCell="A53" sqref="A53:M78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4.375" style="74" customWidth="1"/>
    <col min="4" max="4" width="15.875" style="74" customWidth="1"/>
    <col min="5" max="5" width="10.5" style="75" customWidth="1"/>
    <col min="6" max="6" width="10.375" style="75" customWidth="1"/>
    <col min="7" max="9" width="9.25" style="75" customWidth="1"/>
    <col min="10" max="10" width="8.875" style="75" customWidth="1"/>
    <col min="11" max="11" width="12.25" style="74" customWidth="1"/>
    <col min="12" max="12" width="8.62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52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212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212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212"/>
      <c r="B6" s="9" t="s">
        <v>123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212"/>
      <c r="B7" s="9" t="s">
        <v>125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48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43">
        <v>1</v>
      </c>
      <c r="B11" s="27" t="s">
        <v>517</v>
      </c>
      <c r="C11" s="29" t="s">
        <v>520</v>
      </c>
      <c r="D11" s="29" t="s">
        <v>524</v>
      </c>
      <c r="E11" s="30">
        <v>30000</v>
      </c>
      <c r="F11" s="30">
        <v>30000</v>
      </c>
      <c r="G11" s="30">
        <v>30000</v>
      </c>
      <c r="H11" s="30">
        <v>30000</v>
      </c>
      <c r="I11" s="30">
        <v>30000</v>
      </c>
      <c r="J11" s="97" t="s">
        <v>527</v>
      </c>
      <c r="K11" s="29" t="s">
        <v>531</v>
      </c>
      <c r="L11" s="26" t="s">
        <v>535</v>
      </c>
      <c r="M11" s="22"/>
    </row>
    <row r="12" spans="1:13" ht="20.25" customHeight="1" x14ac:dyDescent="0.3">
      <c r="A12" s="26"/>
      <c r="B12" s="27" t="s">
        <v>518</v>
      </c>
      <c r="C12" s="29" t="s">
        <v>521</v>
      </c>
      <c r="D12" s="29" t="s">
        <v>525</v>
      </c>
      <c r="E12" s="30"/>
      <c r="F12" s="30"/>
      <c r="G12" s="30"/>
      <c r="H12" s="30"/>
      <c r="I12" s="30"/>
      <c r="J12" s="32" t="s">
        <v>528</v>
      </c>
      <c r="K12" s="29" t="s">
        <v>532</v>
      </c>
      <c r="L12" s="26" t="s">
        <v>536</v>
      </c>
    </row>
    <row r="13" spans="1:13" ht="20.25" customHeight="1" x14ac:dyDescent="0.3">
      <c r="A13" s="26"/>
      <c r="B13" s="27" t="s">
        <v>519</v>
      </c>
      <c r="C13" s="29" t="s">
        <v>522</v>
      </c>
      <c r="D13" s="29" t="s">
        <v>526</v>
      </c>
      <c r="E13" s="30"/>
      <c r="F13" s="30"/>
      <c r="G13" s="30"/>
      <c r="H13" s="30"/>
      <c r="I13" s="30"/>
      <c r="J13" s="96" t="s">
        <v>529</v>
      </c>
      <c r="K13" s="29" t="s">
        <v>533</v>
      </c>
      <c r="L13" s="26"/>
    </row>
    <row r="14" spans="1:13" ht="20.25" customHeight="1" x14ac:dyDescent="0.3">
      <c r="A14" s="26"/>
      <c r="B14" s="27"/>
      <c r="C14" s="29" t="s">
        <v>523</v>
      </c>
      <c r="D14" s="34"/>
      <c r="E14" s="35"/>
      <c r="F14" s="35"/>
      <c r="G14" s="35"/>
      <c r="H14" s="35"/>
      <c r="I14" s="35"/>
      <c r="J14" s="96" t="s">
        <v>530</v>
      </c>
      <c r="K14" s="26" t="s">
        <v>534</v>
      </c>
      <c r="L14" s="36"/>
    </row>
    <row r="15" spans="1:13" ht="20.25" customHeight="1" x14ac:dyDescent="0.3">
      <c r="A15" s="26"/>
      <c r="B15" s="27"/>
      <c r="C15" s="29"/>
      <c r="D15" s="34"/>
      <c r="E15" s="35"/>
      <c r="F15" s="35"/>
      <c r="G15" s="35"/>
      <c r="H15" s="35"/>
      <c r="I15" s="35"/>
      <c r="J15" s="37"/>
      <c r="K15" s="38"/>
      <c r="L15" s="39"/>
    </row>
    <row r="16" spans="1:13" ht="20.25" customHeight="1" x14ac:dyDescent="0.3">
      <c r="A16" s="116">
        <v>2</v>
      </c>
      <c r="B16" s="40" t="s">
        <v>537</v>
      </c>
      <c r="C16" s="34" t="s">
        <v>539</v>
      </c>
      <c r="D16" s="29" t="s">
        <v>510</v>
      </c>
      <c r="E16" s="30">
        <v>300000</v>
      </c>
      <c r="F16" s="30">
        <v>300000</v>
      </c>
      <c r="G16" s="30">
        <v>300000</v>
      </c>
      <c r="H16" s="30">
        <v>300000</v>
      </c>
      <c r="I16" s="30">
        <v>300000</v>
      </c>
      <c r="J16" s="32" t="s">
        <v>544</v>
      </c>
      <c r="K16" s="29" t="s">
        <v>545</v>
      </c>
      <c r="L16" s="26" t="s">
        <v>535</v>
      </c>
    </row>
    <row r="17" spans="1:13" ht="20.25" customHeight="1" x14ac:dyDescent="0.3">
      <c r="A17" s="39"/>
      <c r="B17" s="40" t="s">
        <v>538</v>
      </c>
      <c r="C17" s="34" t="s">
        <v>540</v>
      </c>
      <c r="D17" s="29" t="s">
        <v>146</v>
      </c>
      <c r="E17" s="30"/>
      <c r="F17" s="30"/>
      <c r="G17" s="30"/>
      <c r="H17" s="30"/>
      <c r="I17" s="30"/>
      <c r="J17" s="32" t="s">
        <v>189</v>
      </c>
      <c r="K17" s="29" t="s">
        <v>546</v>
      </c>
      <c r="L17" s="39" t="s">
        <v>536</v>
      </c>
    </row>
    <row r="18" spans="1:13" ht="20.25" customHeight="1" x14ac:dyDescent="0.3">
      <c r="A18" s="39"/>
      <c r="B18" s="40" t="s">
        <v>97</v>
      </c>
      <c r="C18" s="34" t="s">
        <v>541</v>
      </c>
      <c r="D18" s="29"/>
      <c r="E18" s="30"/>
      <c r="F18" s="30"/>
      <c r="G18" s="30"/>
      <c r="H18" s="30"/>
      <c r="I18" s="30"/>
      <c r="J18" s="32"/>
      <c r="K18" s="29"/>
      <c r="L18" s="39"/>
    </row>
    <row r="19" spans="1:13" ht="20.25" customHeight="1" x14ac:dyDescent="0.3">
      <c r="A19" s="39"/>
      <c r="B19" s="40"/>
      <c r="C19" s="34" t="s">
        <v>542</v>
      </c>
      <c r="D19" s="29"/>
      <c r="E19" s="30"/>
      <c r="F19" s="30"/>
      <c r="G19" s="30"/>
      <c r="H19" s="30"/>
      <c r="I19" s="30"/>
      <c r="J19" s="32"/>
      <c r="K19" s="29"/>
      <c r="L19" s="36"/>
    </row>
    <row r="20" spans="1:13" ht="20.25" customHeight="1" x14ac:dyDescent="0.3">
      <c r="A20" s="26"/>
      <c r="B20" s="29"/>
      <c r="C20" s="29" t="s">
        <v>543</v>
      </c>
      <c r="D20" s="29"/>
      <c r="E20" s="30"/>
      <c r="F20" s="30"/>
      <c r="G20" s="30"/>
      <c r="H20" s="30"/>
      <c r="I20" s="30"/>
      <c r="J20" s="33"/>
      <c r="K20" s="29"/>
      <c r="L20" s="26"/>
    </row>
    <row r="21" spans="1:13" ht="20.25" customHeight="1" x14ac:dyDescent="0.3">
      <c r="A21" s="39"/>
      <c r="B21" s="34"/>
      <c r="C21" s="34"/>
      <c r="D21" s="34"/>
      <c r="E21" s="35"/>
      <c r="F21" s="35"/>
      <c r="G21" s="35"/>
      <c r="H21" s="35"/>
      <c r="I21" s="35"/>
      <c r="J21" s="37"/>
      <c r="K21" s="34"/>
      <c r="L21" s="39"/>
    </row>
    <row r="22" spans="1:13" ht="20.25" customHeight="1" x14ac:dyDescent="0.3">
      <c r="A22" s="39"/>
      <c r="B22" s="34"/>
      <c r="C22" s="34"/>
      <c r="D22" s="34"/>
      <c r="E22" s="35"/>
      <c r="F22" s="35"/>
      <c r="G22" s="35"/>
      <c r="H22" s="35"/>
      <c r="I22" s="35"/>
      <c r="J22" s="37"/>
      <c r="K22" s="34"/>
      <c r="L22" s="39"/>
    </row>
    <row r="23" spans="1:13" ht="20.25" customHeight="1" x14ac:dyDescent="0.3">
      <c r="A23" s="39">
        <v>3</v>
      </c>
      <c r="B23" s="34" t="s">
        <v>916</v>
      </c>
      <c r="C23" s="34" t="s">
        <v>918</v>
      </c>
      <c r="D23" s="34" t="s">
        <v>921</v>
      </c>
      <c r="E23" s="35">
        <v>100000</v>
      </c>
      <c r="F23" s="35">
        <v>100000</v>
      </c>
      <c r="G23" s="35">
        <v>100000</v>
      </c>
      <c r="H23" s="35">
        <v>100000</v>
      </c>
      <c r="I23" s="35">
        <v>100000</v>
      </c>
      <c r="J23" s="35" t="s">
        <v>138</v>
      </c>
      <c r="K23" s="34" t="s">
        <v>922</v>
      </c>
      <c r="L23" s="39" t="s">
        <v>535</v>
      </c>
    </row>
    <row r="24" spans="1:13" ht="20.25" customHeight="1" x14ac:dyDescent="0.3">
      <c r="A24" s="26"/>
      <c r="B24" s="29" t="s">
        <v>917</v>
      </c>
      <c r="C24" s="29" t="s">
        <v>919</v>
      </c>
      <c r="D24" s="29"/>
      <c r="E24" s="30"/>
      <c r="F24" s="30"/>
      <c r="G24" s="30"/>
      <c r="H24" s="30"/>
      <c r="I24" s="30"/>
      <c r="J24" s="141" t="s">
        <v>140</v>
      </c>
      <c r="K24" s="34" t="s">
        <v>923</v>
      </c>
      <c r="L24" s="26" t="s">
        <v>536</v>
      </c>
      <c r="M24" s="5"/>
    </row>
    <row r="25" spans="1:13" ht="20.25" customHeight="1" x14ac:dyDescent="0.3">
      <c r="A25" s="44"/>
      <c r="B25" s="45"/>
      <c r="C25" s="46" t="s">
        <v>920</v>
      </c>
      <c r="D25" s="46"/>
      <c r="E25" s="47"/>
      <c r="F25" s="47"/>
      <c r="G25" s="47"/>
      <c r="H25" s="47"/>
      <c r="I25" s="47"/>
      <c r="J25" s="142" t="s">
        <v>9</v>
      </c>
      <c r="K25" s="44" t="s">
        <v>924</v>
      </c>
      <c r="L25" s="44"/>
      <c r="M25" s="12">
        <v>66</v>
      </c>
    </row>
    <row r="26" spans="1:13" ht="20.25" customHeight="1" x14ac:dyDescent="0.3">
      <c r="A26" s="79"/>
      <c r="B26" s="80"/>
      <c r="C26" s="80"/>
      <c r="D26" s="80"/>
      <c r="E26" s="81"/>
      <c r="F26" s="81"/>
      <c r="G26" s="81"/>
      <c r="H26" s="81"/>
      <c r="I26" s="81"/>
      <c r="J26" s="82"/>
      <c r="K26" s="83"/>
      <c r="L26" s="79"/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255" t="s">
        <v>103</v>
      </c>
      <c r="L27" s="256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48" t="s">
        <v>908</v>
      </c>
      <c r="F28" s="148"/>
      <c r="G28" s="148"/>
      <c r="H28" s="148"/>
      <c r="I28" s="149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26">
        <v>4</v>
      </c>
      <c r="B31" s="27" t="s">
        <v>925</v>
      </c>
      <c r="C31" s="29" t="s">
        <v>926</v>
      </c>
      <c r="D31" s="29" t="s">
        <v>921</v>
      </c>
      <c r="E31" s="30">
        <v>30000</v>
      </c>
      <c r="F31" s="30">
        <v>30000</v>
      </c>
      <c r="G31" s="30">
        <v>30000</v>
      </c>
      <c r="H31" s="30">
        <v>30000</v>
      </c>
      <c r="I31" s="30">
        <v>30000</v>
      </c>
      <c r="J31" s="112" t="s">
        <v>138</v>
      </c>
      <c r="K31" s="29" t="s">
        <v>928</v>
      </c>
      <c r="L31" s="26" t="s">
        <v>535</v>
      </c>
      <c r="M31" s="22"/>
    </row>
    <row r="32" spans="1:13" ht="20.25" customHeight="1" x14ac:dyDescent="0.3">
      <c r="A32" s="26"/>
      <c r="B32" s="27"/>
      <c r="C32" s="29" t="s">
        <v>927</v>
      </c>
      <c r="D32" s="29"/>
      <c r="E32" s="30"/>
      <c r="F32" s="30"/>
      <c r="G32" s="30"/>
      <c r="H32" s="30"/>
      <c r="I32" s="30"/>
      <c r="J32" s="32" t="s">
        <v>140</v>
      </c>
      <c r="K32" s="29" t="s">
        <v>929</v>
      </c>
      <c r="L32" s="26" t="s">
        <v>536</v>
      </c>
    </row>
    <row r="33" spans="1:12" ht="20.25" customHeight="1" x14ac:dyDescent="0.3">
      <c r="A33" s="26"/>
      <c r="B33" s="27"/>
      <c r="C33" s="29"/>
      <c r="D33" s="29"/>
      <c r="E33" s="30"/>
      <c r="F33" s="30"/>
      <c r="G33" s="30"/>
      <c r="H33" s="30"/>
      <c r="I33" s="30"/>
      <c r="J33" s="32" t="s">
        <v>9</v>
      </c>
      <c r="K33" s="29" t="s">
        <v>751</v>
      </c>
      <c r="L33" s="26"/>
    </row>
    <row r="34" spans="1:12" ht="20.25" customHeight="1" x14ac:dyDescent="0.3">
      <c r="A34" s="26"/>
      <c r="B34" s="27"/>
      <c r="C34" s="29"/>
      <c r="D34" s="34"/>
      <c r="E34" s="35"/>
      <c r="F34" s="35"/>
      <c r="G34" s="35"/>
      <c r="H34" s="35"/>
      <c r="I34" s="35"/>
      <c r="J34" s="32"/>
      <c r="K34" s="36"/>
      <c r="L34" s="36"/>
    </row>
    <row r="35" spans="1:12" ht="20.25" customHeight="1" x14ac:dyDescent="0.3">
      <c r="A35" s="26">
        <v>5</v>
      </c>
      <c r="B35" s="27" t="s">
        <v>930</v>
      </c>
      <c r="C35" s="29" t="s">
        <v>931</v>
      </c>
      <c r="D35" s="34" t="s">
        <v>921</v>
      </c>
      <c r="E35" s="35">
        <v>400000</v>
      </c>
      <c r="F35" s="35">
        <v>400000</v>
      </c>
      <c r="G35" s="35">
        <v>400000</v>
      </c>
      <c r="H35" s="35">
        <v>400000</v>
      </c>
      <c r="I35" s="35">
        <v>400000</v>
      </c>
      <c r="J35" s="113" t="s">
        <v>138</v>
      </c>
      <c r="K35" s="39" t="s">
        <v>620</v>
      </c>
      <c r="L35" s="39" t="s">
        <v>535</v>
      </c>
    </row>
    <row r="36" spans="1:12" ht="20.25" customHeight="1" x14ac:dyDescent="0.3">
      <c r="A36" s="26"/>
      <c r="B36" s="27" t="s">
        <v>146</v>
      </c>
      <c r="C36" s="29" t="s">
        <v>932</v>
      </c>
      <c r="D36" s="34"/>
      <c r="E36" s="35"/>
      <c r="F36" s="35"/>
      <c r="G36" s="35"/>
      <c r="H36" s="35"/>
      <c r="I36" s="35"/>
      <c r="J36" s="113" t="s">
        <v>140</v>
      </c>
      <c r="K36" s="39" t="s">
        <v>933</v>
      </c>
      <c r="L36" s="39" t="s">
        <v>536</v>
      </c>
    </row>
    <row r="37" spans="1:12" ht="20.25" customHeight="1" x14ac:dyDescent="0.3">
      <c r="A37" s="26"/>
      <c r="B37" s="27"/>
      <c r="C37" s="29"/>
      <c r="D37" s="34"/>
      <c r="E37" s="35"/>
      <c r="F37" s="35"/>
      <c r="G37" s="35"/>
      <c r="H37" s="35"/>
      <c r="I37" s="35"/>
      <c r="J37" s="113" t="s">
        <v>9</v>
      </c>
      <c r="K37" s="39" t="s">
        <v>934</v>
      </c>
      <c r="L37" s="38"/>
    </row>
    <row r="38" spans="1:12" ht="20.25" customHeight="1" x14ac:dyDescent="0.3">
      <c r="A38" s="26"/>
      <c r="B38" s="27"/>
      <c r="C38" s="29"/>
      <c r="D38" s="34"/>
      <c r="E38" s="35"/>
      <c r="F38" s="35"/>
      <c r="G38" s="35"/>
      <c r="H38" s="35"/>
      <c r="I38" s="35"/>
      <c r="J38" s="113"/>
      <c r="K38" s="39" t="s">
        <v>336</v>
      </c>
      <c r="L38" s="38"/>
    </row>
    <row r="39" spans="1:12" ht="20.25" customHeight="1" x14ac:dyDescent="0.3">
      <c r="A39" s="26"/>
      <c r="B39" s="27"/>
      <c r="C39" s="29"/>
      <c r="D39" s="34"/>
      <c r="E39" s="35"/>
      <c r="F39" s="35"/>
      <c r="G39" s="35"/>
      <c r="H39" s="35"/>
      <c r="I39" s="35"/>
      <c r="J39" s="113"/>
      <c r="K39" s="38"/>
      <c r="L39" s="38"/>
    </row>
    <row r="40" spans="1:12" ht="20.25" customHeight="1" x14ac:dyDescent="0.3">
      <c r="A40" s="26">
        <v>6</v>
      </c>
      <c r="B40" s="27" t="s">
        <v>1131</v>
      </c>
      <c r="C40" s="29" t="s">
        <v>1133</v>
      </c>
      <c r="D40" s="34" t="s">
        <v>921</v>
      </c>
      <c r="E40" s="35">
        <v>200000</v>
      </c>
      <c r="F40" s="35">
        <v>200000</v>
      </c>
      <c r="G40" s="35">
        <v>200000</v>
      </c>
      <c r="H40" s="35">
        <v>200000</v>
      </c>
      <c r="I40" s="35">
        <v>200000</v>
      </c>
      <c r="J40" s="113" t="s">
        <v>1135</v>
      </c>
      <c r="K40" s="39" t="s">
        <v>205</v>
      </c>
      <c r="L40" s="39" t="s">
        <v>535</v>
      </c>
    </row>
    <row r="41" spans="1:12" ht="20.25" customHeight="1" x14ac:dyDescent="0.3">
      <c r="A41" s="26"/>
      <c r="B41" s="27" t="s">
        <v>1132</v>
      </c>
      <c r="C41" s="29" t="s">
        <v>1134</v>
      </c>
      <c r="D41" s="34"/>
      <c r="E41" s="35"/>
      <c r="F41" s="35"/>
      <c r="G41" s="35"/>
      <c r="H41" s="35"/>
      <c r="I41" s="35"/>
      <c r="J41" s="113" t="s">
        <v>140</v>
      </c>
      <c r="K41" s="39" t="s">
        <v>1136</v>
      </c>
      <c r="L41" s="39" t="s">
        <v>536</v>
      </c>
    </row>
    <row r="42" spans="1:12" ht="20.25" customHeight="1" x14ac:dyDescent="0.3">
      <c r="A42" s="26"/>
      <c r="B42" s="27"/>
      <c r="C42" s="29"/>
      <c r="D42" s="34"/>
      <c r="E42" s="35"/>
      <c r="F42" s="35"/>
      <c r="G42" s="35"/>
      <c r="H42" s="35"/>
      <c r="I42" s="35"/>
      <c r="J42" s="113" t="s">
        <v>9</v>
      </c>
      <c r="K42" s="38"/>
      <c r="L42" s="39"/>
    </row>
    <row r="43" spans="1:12" ht="20.25" customHeight="1" x14ac:dyDescent="0.3">
      <c r="A43" s="39"/>
      <c r="B43" s="40"/>
      <c r="C43" s="34"/>
      <c r="D43" s="29"/>
      <c r="E43" s="30"/>
      <c r="F43" s="30"/>
      <c r="G43" s="30"/>
      <c r="H43" s="30"/>
      <c r="I43" s="30"/>
      <c r="J43" s="32"/>
      <c r="K43" s="29"/>
      <c r="L43" s="26"/>
    </row>
    <row r="44" spans="1:12" ht="20.25" customHeight="1" x14ac:dyDescent="0.3">
      <c r="A44" s="39">
        <v>7</v>
      </c>
      <c r="B44" s="40" t="s">
        <v>1137</v>
      </c>
      <c r="C44" s="34" t="s">
        <v>1138</v>
      </c>
      <c r="D44" s="29" t="s">
        <v>1140</v>
      </c>
      <c r="E44" s="30">
        <v>150000</v>
      </c>
      <c r="F44" s="30">
        <v>150000</v>
      </c>
      <c r="G44" s="30">
        <v>150000</v>
      </c>
      <c r="H44" s="30">
        <v>150000</v>
      </c>
      <c r="I44" s="30">
        <v>150000</v>
      </c>
      <c r="J44" s="113" t="s">
        <v>1135</v>
      </c>
      <c r="K44" s="29" t="s">
        <v>1141</v>
      </c>
      <c r="L44" s="39" t="s">
        <v>535</v>
      </c>
    </row>
    <row r="45" spans="1:12" ht="20.25" customHeight="1" x14ac:dyDescent="0.3">
      <c r="A45" s="39"/>
      <c r="B45" s="40"/>
      <c r="C45" s="34" t="s">
        <v>1139</v>
      </c>
      <c r="D45" s="29"/>
      <c r="E45" s="30"/>
      <c r="F45" s="30"/>
      <c r="G45" s="30"/>
      <c r="H45" s="30"/>
      <c r="I45" s="30"/>
      <c r="J45" s="113" t="s">
        <v>140</v>
      </c>
      <c r="K45" s="29" t="s">
        <v>1139</v>
      </c>
      <c r="L45" s="39" t="s">
        <v>536</v>
      </c>
    </row>
    <row r="46" spans="1:12" ht="20.25" customHeight="1" x14ac:dyDescent="0.3">
      <c r="A46" s="26"/>
      <c r="B46" s="29"/>
      <c r="C46" s="29"/>
      <c r="D46" s="29"/>
      <c r="E46" s="30"/>
      <c r="F46" s="30"/>
      <c r="G46" s="30"/>
      <c r="H46" s="30"/>
      <c r="I46" s="30"/>
      <c r="J46" s="113" t="s">
        <v>9</v>
      </c>
      <c r="K46" s="29"/>
      <c r="L46" s="26"/>
    </row>
    <row r="47" spans="1:12" ht="20.25" customHeight="1" x14ac:dyDescent="0.3">
      <c r="A47" s="39"/>
      <c r="B47" s="34"/>
      <c r="C47" s="34"/>
      <c r="D47" s="34"/>
      <c r="E47" s="35"/>
      <c r="F47" s="35"/>
      <c r="G47" s="35"/>
      <c r="H47" s="35"/>
      <c r="I47" s="35"/>
      <c r="J47" s="113"/>
      <c r="K47" s="34"/>
      <c r="L47" s="39"/>
    </row>
    <row r="48" spans="1:12" ht="20.25" customHeight="1" x14ac:dyDescent="0.3">
      <c r="A48" s="39">
        <v>8</v>
      </c>
      <c r="B48" s="34" t="s">
        <v>1142</v>
      </c>
      <c r="C48" s="34" t="s">
        <v>1144</v>
      </c>
      <c r="D48" s="34" t="s">
        <v>510</v>
      </c>
      <c r="E48" s="35">
        <v>30000</v>
      </c>
      <c r="F48" s="35">
        <v>30000</v>
      </c>
      <c r="G48" s="35">
        <v>30000</v>
      </c>
      <c r="H48" s="35">
        <v>30000</v>
      </c>
      <c r="I48" s="35">
        <v>30000</v>
      </c>
      <c r="J48" s="113" t="s">
        <v>1135</v>
      </c>
      <c r="K48" s="34" t="s">
        <v>1150</v>
      </c>
      <c r="L48" s="39" t="s">
        <v>535</v>
      </c>
    </row>
    <row r="49" spans="1:13" ht="20.25" customHeight="1" x14ac:dyDescent="0.3">
      <c r="A49" s="39"/>
      <c r="B49" s="34" t="s">
        <v>1143</v>
      </c>
      <c r="C49" s="34" t="s">
        <v>1145</v>
      </c>
      <c r="D49" s="34"/>
      <c r="E49" s="35"/>
      <c r="F49" s="35"/>
      <c r="G49" s="35"/>
      <c r="H49" s="35"/>
      <c r="I49" s="35"/>
      <c r="J49" s="113" t="s">
        <v>140</v>
      </c>
      <c r="K49" s="34" t="s">
        <v>1151</v>
      </c>
      <c r="L49" s="39" t="s">
        <v>536</v>
      </c>
    </row>
    <row r="50" spans="1:13" ht="20.25" customHeight="1" x14ac:dyDescent="0.3">
      <c r="A50" s="26"/>
      <c r="B50" s="29"/>
      <c r="C50" s="29" t="s">
        <v>1146</v>
      </c>
      <c r="D50" s="29"/>
      <c r="E50" s="30"/>
      <c r="F50" s="30"/>
      <c r="G50" s="30"/>
      <c r="H50" s="30"/>
      <c r="I50" s="30"/>
      <c r="J50" s="113" t="s">
        <v>9</v>
      </c>
      <c r="K50" s="34" t="s">
        <v>1152</v>
      </c>
      <c r="L50" s="26"/>
      <c r="M50" s="5"/>
    </row>
    <row r="51" spans="1:13" ht="20.25" customHeight="1" x14ac:dyDescent="0.3">
      <c r="A51" s="44"/>
      <c r="B51" s="45"/>
      <c r="C51" s="46"/>
      <c r="D51" s="46"/>
      <c r="E51" s="47"/>
      <c r="F51" s="47"/>
      <c r="G51" s="47"/>
      <c r="H51" s="47"/>
      <c r="I51" s="47"/>
      <c r="J51" s="142"/>
      <c r="K51" s="49"/>
      <c r="L51" s="44"/>
      <c r="M51" s="12">
        <v>67</v>
      </c>
    </row>
    <row r="52" spans="1:13" x14ac:dyDescent="0.3">
      <c r="A52" s="79"/>
      <c r="B52" s="80"/>
      <c r="C52" s="80"/>
      <c r="D52" s="80"/>
      <c r="E52" s="81"/>
      <c r="F52" s="81"/>
      <c r="G52" s="81"/>
      <c r="H52" s="81"/>
      <c r="I52" s="81"/>
      <c r="J52" s="82"/>
      <c r="K52" s="83"/>
      <c r="L52" s="85"/>
      <c r="M52" s="11"/>
    </row>
    <row r="53" spans="1:13" ht="20.25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255" t="s">
        <v>103</v>
      </c>
      <c r="L53" s="256"/>
      <c r="M53" s="11"/>
    </row>
    <row r="54" spans="1:13" ht="20.25" customHeight="1" x14ac:dyDescent="0.3">
      <c r="A54" s="13" t="s">
        <v>8</v>
      </c>
      <c r="B54" s="14" t="s">
        <v>9</v>
      </c>
      <c r="C54" s="13" t="s">
        <v>10</v>
      </c>
      <c r="D54" s="13" t="s">
        <v>11</v>
      </c>
      <c r="E54" s="150" t="s">
        <v>908</v>
      </c>
      <c r="F54" s="150"/>
      <c r="G54" s="150"/>
      <c r="H54" s="150"/>
      <c r="I54" s="151"/>
      <c r="J54" s="17" t="s">
        <v>13</v>
      </c>
      <c r="K54" s="13" t="s">
        <v>113</v>
      </c>
      <c r="L54" s="13" t="s">
        <v>15</v>
      </c>
    </row>
    <row r="55" spans="1:13" ht="20.25" customHeight="1" x14ac:dyDescent="0.3">
      <c r="A55" s="18"/>
      <c r="B55" s="19"/>
      <c r="C55" s="18"/>
      <c r="D55" s="18" t="s">
        <v>16</v>
      </c>
      <c r="E55" s="20" t="s">
        <v>852</v>
      </c>
      <c r="F55" s="20" t="s">
        <v>853</v>
      </c>
      <c r="G55" s="20" t="s">
        <v>854</v>
      </c>
      <c r="H55" s="20" t="s">
        <v>855</v>
      </c>
      <c r="I55" s="20" t="s">
        <v>856</v>
      </c>
      <c r="J55" s="21" t="s">
        <v>21</v>
      </c>
      <c r="K55" s="18" t="s">
        <v>114</v>
      </c>
      <c r="L55" s="18" t="s">
        <v>22</v>
      </c>
      <c r="M55" s="22"/>
    </row>
    <row r="56" spans="1:13" ht="20.25" customHeight="1" x14ac:dyDescent="0.3">
      <c r="A56" s="23"/>
      <c r="B56" s="24"/>
      <c r="C56" s="23"/>
      <c r="D56" s="23"/>
      <c r="E56" s="25" t="s">
        <v>23</v>
      </c>
      <c r="F56" s="25" t="s">
        <v>23</v>
      </c>
      <c r="G56" s="25" t="s">
        <v>23</v>
      </c>
      <c r="H56" s="25" t="s">
        <v>23</v>
      </c>
      <c r="I56" s="25" t="s">
        <v>23</v>
      </c>
      <c r="J56" s="25"/>
      <c r="K56" s="23"/>
      <c r="L56" s="23"/>
      <c r="M56" s="22"/>
    </row>
    <row r="57" spans="1:13" ht="20.25" customHeight="1" x14ac:dyDescent="0.3">
      <c r="A57" s="26">
        <v>9</v>
      </c>
      <c r="B57" s="27" t="s">
        <v>1153</v>
      </c>
      <c r="C57" s="29" t="s">
        <v>931</v>
      </c>
      <c r="D57" s="71" t="s">
        <v>1156</v>
      </c>
      <c r="E57" s="30">
        <v>40000</v>
      </c>
      <c r="F57" s="30">
        <v>40000</v>
      </c>
      <c r="G57" s="30">
        <v>40000</v>
      </c>
      <c r="H57" s="30">
        <v>40000</v>
      </c>
      <c r="I57" s="30">
        <v>40000</v>
      </c>
      <c r="J57" s="112" t="s">
        <v>138</v>
      </c>
      <c r="K57" s="29" t="s">
        <v>510</v>
      </c>
      <c r="L57" s="26" t="s">
        <v>535</v>
      </c>
      <c r="M57" s="22"/>
    </row>
    <row r="58" spans="1:13" ht="20.25" customHeight="1" x14ac:dyDescent="0.3">
      <c r="A58" s="26"/>
      <c r="B58" s="27" t="s">
        <v>840</v>
      </c>
      <c r="C58" s="29" t="s">
        <v>1154</v>
      </c>
      <c r="D58" s="71"/>
      <c r="E58" s="30"/>
      <c r="F58" s="30"/>
      <c r="G58" s="30"/>
      <c r="H58" s="30"/>
      <c r="I58" s="30"/>
      <c r="J58" s="32" t="s">
        <v>140</v>
      </c>
      <c r="K58" s="29" t="s">
        <v>1157</v>
      </c>
      <c r="L58" s="26" t="s">
        <v>536</v>
      </c>
    </row>
    <row r="59" spans="1:13" ht="20.25" customHeight="1" x14ac:dyDescent="0.3">
      <c r="A59" s="26"/>
      <c r="B59" s="27"/>
      <c r="C59" s="29" t="s">
        <v>1155</v>
      </c>
      <c r="D59" s="71"/>
      <c r="E59" s="30"/>
      <c r="F59" s="30"/>
      <c r="G59" s="30"/>
      <c r="H59" s="30"/>
      <c r="I59" s="30"/>
      <c r="J59" s="32" t="s">
        <v>9</v>
      </c>
      <c r="K59" s="29"/>
      <c r="L59" s="26"/>
    </row>
    <row r="60" spans="1:13" ht="20.25" customHeight="1" x14ac:dyDescent="0.3">
      <c r="A60" s="26"/>
      <c r="B60" s="27"/>
      <c r="C60" s="29"/>
      <c r="D60" s="95"/>
      <c r="E60" s="35"/>
      <c r="F60" s="35"/>
      <c r="G60" s="35"/>
      <c r="H60" s="35"/>
      <c r="I60" s="35"/>
      <c r="J60" s="32"/>
      <c r="K60" s="36"/>
      <c r="L60" s="36"/>
    </row>
    <row r="61" spans="1:13" ht="20.25" customHeight="1" x14ac:dyDescent="0.3">
      <c r="A61" s="26">
        <v>10</v>
      </c>
      <c r="B61" s="27" t="s">
        <v>1158</v>
      </c>
      <c r="C61" s="29" t="s">
        <v>931</v>
      </c>
      <c r="D61" s="95" t="s">
        <v>1156</v>
      </c>
      <c r="E61" s="35">
        <v>100000</v>
      </c>
      <c r="F61" s="35">
        <v>100000</v>
      </c>
      <c r="G61" s="35">
        <v>100000</v>
      </c>
      <c r="H61" s="35">
        <v>100000</v>
      </c>
      <c r="I61" s="35">
        <v>100000</v>
      </c>
      <c r="J61" s="113" t="s">
        <v>138</v>
      </c>
      <c r="K61" s="95" t="s">
        <v>1163</v>
      </c>
      <c r="L61" s="39" t="s">
        <v>535</v>
      </c>
    </row>
    <row r="62" spans="1:13" ht="20.25" customHeight="1" x14ac:dyDescent="0.3">
      <c r="A62" s="26"/>
      <c r="B62" s="27" t="s">
        <v>1159</v>
      </c>
      <c r="C62" s="29" t="s">
        <v>1161</v>
      </c>
      <c r="D62" s="34"/>
      <c r="E62" s="35"/>
      <c r="F62" s="35"/>
      <c r="G62" s="35"/>
      <c r="H62" s="35"/>
      <c r="I62" s="35"/>
      <c r="J62" s="113" t="s">
        <v>140</v>
      </c>
      <c r="K62" s="95" t="s">
        <v>1164</v>
      </c>
      <c r="L62" s="39" t="s">
        <v>536</v>
      </c>
    </row>
    <row r="63" spans="1:13" ht="20.25" customHeight="1" x14ac:dyDescent="0.3">
      <c r="A63" s="26"/>
      <c r="B63" s="27" t="s">
        <v>1160</v>
      </c>
      <c r="C63" s="29" t="s">
        <v>1162</v>
      </c>
      <c r="D63" s="34"/>
      <c r="E63" s="35"/>
      <c r="F63" s="35"/>
      <c r="G63" s="35"/>
      <c r="H63" s="35"/>
      <c r="I63" s="35"/>
      <c r="J63" s="113" t="s">
        <v>9</v>
      </c>
      <c r="K63" s="95"/>
      <c r="L63" s="38"/>
    </row>
    <row r="64" spans="1:13" ht="20.25" customHeight="1" x14ac:dyDescent="0.3">
      <c r="A64" s="26"/>
      <c r="B64" s="27"/>
      <c r="C64" s="29"/>
      <c r="D64" s="34"/>
      <c r="E64" s="35"/>
      <c r="F64" s="35"/>
      <c r="G64" s="35"/>
      <c r="H64" s="35"/>
      <c r="I64" s="35"/>
      <c r="J64" s="113"/>
      <c r="K64" s="95"/>
      <c r="L64" s="38"/>
    </row>
    <row r="65" spans="1:13" ht="20.25" customHeight="1" x14ac:dyDescent="0.3">
      <c r="A65" s="26">
        <v>11</v>
      </c>
      <c r="B65" s="27" t="s">
        <v>1016</v>
      </c>
      <c r="C65" s="29" t="s">
        <v>1018</v>
      </c>
      <c r="D65" s="29" t="s">
        <v>1021</v>
      </c>
      <c r="E65" s="30">
        <v>100000</v>
      </c>
      <c r="F65" s="30">
        <v>100000</v>
      </c>
      <c r="G65" s="30">
        <v>100000</v>
      </c>
      <c r="H65" s="30">
        <v>100000</v>
      </c>
      <c r="I65" s="30">
        <v>100000</v>
      </c>
      <c r="J65" s="114" t="s">
        <v>138</v>
      </c>
      <c r="K65" s="71" t="s">
        <v>501</v>
      </c>
      <c r="L65" s="26" t="s">
        <v>535</v>
      </c>
    </row>
    <row r="66" spans="1:13" ht="20.25" customHeight="1" x14ac:dyDescent="0.3">
      <c r="A66" s="26"/>
      <c r="B66" s="27" t="s">
        <v>1017</v>
      </c>
      <c r="C66" s="88" t="s">
        <v>1019</v>
      </c>
      <c r="D66" s="29" t="s">
        <v>1022</v>
      </c>
      <c r="E66" s="30"/>
      <c r="F66" s="30"/>
      <c r="G66" s="30"/>
      <c r="H66" s="30"/>
      <c r="I66" s="30"/>
      <c r="J66" s="115" t="s">
        <v>140</v>
      </c>
      <c r="K66" s="95" t="s">
        <v>502</v>
      </c>
      <c r="L66" s="26" t="s">
        <v>536</v>
      </c>
    </row>
    <row r="67" spans="1:13" ht="20.25" customHeight="1" x14ac:dyDescent="0.3">
      <c r="A67" s="26"/>
      <c r="B67" s="27"/>
      <c r="C67" s="29" t="s">
        <v>1020</v>
      </c>
      <c r="D67" s="29" t="s">
        <v>1023</v>
      </c>
      <c r="E67" s="30"/>
      <c r="F67" s="30"/>
      <c r="G67" s="30"/>
      <c r="H67" s="30"/>
      <c r="I67" s="30"/>
      <c r="J67" s="115" t="s">
        <v>9</v>
      </c>
      <c r="K67" s="71" t="s">
        <v>9</v>
      </c>
      <c r="L67" s="26"/>
    </row>
    <row r="68" spans="1:13" ht="20.25" customHeight="1" x14ac:dyDescent="0.3">
      <c r="A68" s="26"/>
      <c r="B68" s="27"/>
      <c r="C68" s="29" t="s">
        <v>999</v>
      </c>
      <c r="D68" s="34" t="s">
        <v>1024</v>
      </c>
      <c r="E68" s="35"/>
      <c r="F68" s="35"/>
      <c r="G68" s="35"/>
      <c r="H68" s="35"/>
      <c r="I68" s="35"/>
      <c r="J68" s="114"/>
      <c r="K68" s="36"/>
      <c r="L68" s="26"/>
    </row>
    <row r="69" spans="1:13" ht="20.25" customHeight="1" x14ac:dyDescent="0.3">
      <c r="A69" s="39"/>
      <c r="B69" s="40"/>
      <c r="C69" s="34"/>
      <c r="D69" s="29"/>
      <c r="E69" s="30"/>
      <c r="F69" s="30"/>
      <c r="G69" s="30"/>
      <c r="H69" s="30"/>
      <c r="I69" s="30"/>
      <c r="J69" s="32"/>
      <c r="K69" s="29"/>
      <c r="L69" s="26"/>
    </row>
    <row r="70" spans="1:13" ht="20.25" customHeight="1" x14ac:dyDescent="0.3">
      <c r="A70" s="39"/>
      <c r="B70" s="40"/>
      <c r="C70" s="34"/>
      <c r="D70" s="29"/>
      <c r="E70" s="30"/>
      <c r="F70" s="30"/>
      <c r="G70" s="30"/>
      <c r="H70" s="30"/>
      <c r="I70" s="30"/>
      <c r="J70" s="113"/>
      <c r="K70" s="29"/>
      <c r="L70" s="39"/>
    </row>
    <row r="71" spans="1:13" ht="20.25" customHeight="1" x14ac:dyDescent="0.3">
      <c r="A71" s="39"/>
      <c r="B71" s="40"/>
      <c r="C71" s="34"/>
      <c r="D71" s="29"/>
      <c r="E71" s="30"/>
      <c r="F71" s="30"/>
      <c r="G71" s="30"/>
      <c r="H71" s="30"/>
      <c r="I71" s="30"/>
      <c r="J71" s="113"/>
      <c r="K71" s="29"/>
      <c r="L71" s="39"/>
    </row>
    <row r="72" spans="1:13" ht="20.25" customHeight="1" x14ac:dyDescent="0.3">
      <c r="A72" s="39"/>
      <c r="B72" s="40"/>
      <c r="C72" s="34"/>
      <c r="D72" s="29"/>
      <c r="E72" s="30"/>
      <c r="F72" s="30"/>
      <c r="G72" s="30"/>
      <c r="H72" s="30"/>
      <c r="I72" s="30"/>
      <c r="J72" s="113"/>
      <c r="K72" s="29"/>
      <c r="L72" s="39"/>
    </row>
    <row r="73" spans="1:13" ht="20.25" customHeight="1" x14ac:dyDescent="0.3">
      <c r="A73" s="26"/>
      <c r="B73" s="29"/>
      <c r="C73" s="29"/>
      <c r="D73" s="29"/>
      <c r="E73" s="30"/>
      <c r="F73" s="30"/>
      <c r="G73" s="30"/>
      <c r="H73" s="30"/>
      <c r="I73" s="30"/>
      <c r="J73" s="113"/>
      <c r="K73" s="29"/>
      <c r="L73" s="26"/>
    </row>
    <row r="74" spans="1:13" ht="20.25" customHeight="1" x14ac:dyDescent="0.3">
      <c r="A74" s="39"/>
      <c r="B74" s="34"/>
      <c r="C74" s="34"/>
      <c r="D74" s="34"/>
      <c r="E74" s="35"/>
      <c r="F74" s="35"/>
      <c r="G74" s="35"/>
      <c r="H74" s="35"/>
      <c r="I74" s="35"/>
      <c r="J74" s="113"/>
      <c r="K74" s="34"/>
      <c r="L74" s="39"/>
    </row>
    <row r="75" spans="1:13" ht="20.25" customHeight="1" x14ac:dyDescent="0.3">
      <c r="A75" s="39"/>
      <c r="B75" s="34"/>
      <c r="C75" s="34"/>
      <c r="D75" s="34"/>
      <c r="E75" s="35"/>
      <c r="F75" s="35"/>
      <c r="G75" s="35"/>
      <c r="H75" s="35"/>
      <c r="I75" s="35"/>
      <c r="J75" s="113"/>
      <c r="K75" s="34"/>
      <c r="L75" s="39"/>
    </row>
    <row r="76" spans="1:13" ht="20.25" customHeight="1" x14ac:dyDescent="0.3">
      <c r="A76" s="39"/>
      <c r="B76" s="34"/>
      <c r="C76" s="34"/>
      <c r="D76" s="34"/>
      <c r="E76" s="35"/>
      <c r="F76" s="35"/>
      <c r="G76" s="35"/>
      <c r="H76" s="35"/>
      <c r="I76" s="35"/>
      <c r="J76" s="113"/>
      <c r="K76" s="34"/>
      <c r="L76" s="39"/>
    </row>
    <row r="77" spans="1:13" ht="20.25" customHeight="1" x14ac:dyDescent="0.3">
      <c r="A77" s="26"/>
      <c r="B77" s="29"/>
      <c r="C77" s="29"/>
      <c r="D77" s="29"/>
      <c r="E77" s="30"/>
      <c r="F77" s="30"/>
      <c r="G77" s="30"/>
      <c r="H77" s="30"/>
      <c r="I77" s="30"/>
      <c r="J77" s="113"/>
      <c r="K77" s="34"/>
      <c r="L77" s="26"/>
      <c r="M77" s="5"/>
    </row>
    <row r="78" spans="1:13" ht="20.25" customHeight="1" x14ac:dyDescent="0.3">
      <c r="A78" s="44"/>
      <c r="B78" s="45"/>
      <c r="C78" s="46"/>
      <c r="D78" s="46"/>
      <c r="E78" s="47"/>
      <c r="F78" s="47"/>
      <c r="G78" s="47"/>
      <c r="H78" s="47"/>
      <c r="I78" s="47"/>
      <c r="J78" s="142"/>
      <c r="K78" s="49"/>
      <c r="L78" s="44"/>
      <c r="M78" s="12">
        <v>68</v>
      </c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83"/>
      <c r="L79" s="85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82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82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82"/>
      <c r="K82" s="83"/>
      <c r="L82" s="79"/>
      <c r="M82" s="11"/>
    </row>
    <row r="83" spans="1:13" x14ac:dyDescent="0.3">
      <c r="A83" s="79"/>
      <c r="B83" s="80"/>
      <c r="C83" s="80"/>
      <c r="D83" s="80"/>
      <c r="E83" s="226">
        <f>SUM(E11,E16,E23,E31,E35,E40,E44,E48,E57,E61,E65)</f>
        <v>1480000</v>
      </c>
      <c r="F83" s="81"/>
      <c r="G83" s="81"/>
      <c r="H83" s="81"/>
      <c r="I83" s="81"/>
      <c r="J83" s="82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82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82"/>
      <c r="K85" s="83"/>
      <c r="L85" s="79"/>
      <c r="M85" s="11"/>
    </row>
    <row r="86" spans="1:13" x14ac:dyDescent="0.3">
      <c r="A86" s="79"/>
      <c r="B86" s="80"/>
      <c r="C86" s="80"/>
      <c r="D86" s="80"/>
      <c r="E86" s="81"/>
      <c r="F86" s="81"/>
      <c r="G86" s="81"/>
      <c r="H86" s="81"/>
      <c r="I86" s="81"/>
      <c r="J86" s="82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82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82"/>
      <c r="K88" s="83"/>
      <c r="L88" s="79"/>
      <c r="M88" s="11"/>
    </row>
    <row r="89" spans="1:13" x14ac:dyDescent="0.3">
      <c r="A89" s="79"/>
      <c r="B89" s="80"/>
      <c r="C89" s="80"/>
      <c r="D89" s="80"/>
      <c r="E89" s="81"/>
      <c r="F89" s="81"/>
      <c r="G89" s="81"/>
      <c r="H89" s="81"/>
      <c r="I89" s="81"/>
      <c r="J89" s="82"/>
      <c r="K89" s="83"/>
      <c r="L89" s="79"/>
      <c r="M89" s="11"/>
    </row>
    <row r="90" spans="1:13" x14ac:dyDescent="0.3">
      <c r="A90" s="79"/>
      <c r="B90" s="80"/>
      <c r="C90" s="80"/>
      <c r="D90" s="80"/>
      <c r="E90" s="81"/>
      <c r="F90" s="81"/>
      <c r="G90" s="81"/>
      <c r="H90" s="81"/>
      <c r="I90" s="81"/>
      <c r="J90" s="82"/>
      <c r="K90" s="83"/>
      <c r="L90" s="79"/>
      <c r="M90" s="11"/>
    </row>
    <row r="91" spans="1:13" x14ac:dyDescent="0.3">
      <c r="A91" s="79"/>
      <c r="B91" s="80"/>
      <c r="C91" s="80"/>
      <c r="D91" s="80"/>
      <c r="E91" s="81"/>
      <c r="F91" s="81"/>
      <c r="G91" s="81"/>
      <c r="H91" s="81"/>
      <c r="I91" s="81"/>
      <c r="J91" s="82"/>
      <c r="K91" s="83"/>
      <c r="L91" s="79"/>
      <c r="M91" s="11"/>
    </row>
    <row r="92" spans="1:13" ht="20.25" customHeight="1" x14ac:dyDescent="0.3">
      <c r="A92" s="79"/>
      <c r="B92" s="80"/>
      <c r="C92" s="80"/>
      <c r="D92" s="80"/>
      <c r="E92" s="81"/>
      <c r="F92" s="81"/>
      <c r="G92" s="81"/>
      <c r="H92" s="81"/>
      <c r="I92" s="81"/>
      <c r="J92" s="82"/>
      <c r="K92" s="83"/>
      <c r="L92" s="79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82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82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82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82"/>
      <c r="K96" s="83"/>
      <c r="L96" s="79"/>
    </row>
    <row r="97" spans="1:13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82"/>
      <c r="K97" s="83"/>
      <c r="L97" s="79"/>
    </row>
    <row r="98" spans="1:13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82"/>
      <c r="K98" s="83"/>
      <c r="L98" s="79"/>
    </row>
    <row r="99" spans="1:13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82"/>
      <c r="K99" s="83"/>
      <c r="L99" s="79"/>
    </row>
    <row r="100" spans="1:13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82"/>
      <c r="K100" s="83"/>
      <c r="L100" s="79"/>
    </row>
    <row r="101" spans="1:13" ht="20.25" customHeight="1" x14ac:dyDescent="0.3">
      <c r="A101" s="79"/>
      <c r="B101" s="80"/>
      <c r="C101" s="80"/>
      <c r="D101" s="80"/>
      <c r="E101" s="81"/>
      <c r="F101" s="81"/>
      <c r="G101" s="81"/>
      <c r="H101" s="81"/>
      <c r="I101" s="81"/>
      <c r="J101" s="82"/>
      <c r="K101" s="83"/>
      <c r="L101" s="79"/>
    </row>
    <row r="102" spans="1:13" ht="20.25" customHeight="1" x14ac:dyDescent="0.3">
      <c r="A102" s="79"/>
      <c r="B102" s="80"/>
      <c r="C102" s="80"/>
      <c r="D102" s="80"/>
      <c r="E102" s="81"/>
      <c r="F102" s="81"/>
      <c r="G102" s="81"/>
      <c r="H102" s="81"/>
      <c r="I102" s="81"/>
      <c r="J102" s="82"/>
      <c r="K102" s="83"/>
      <c r="L102" s="79"/>
    </row>
    <row r="103" spans="1:13" ht="20.25" customHeight="1" x14ac:dyDescent="0.3">
      <c r="A103" s="79"/>
      <c r="B103" s="80"/>
      <c r="C103" s="80"/>
      <c r="D103" s="80"/>
      <c r="E103" s="81"/>
      <c r="F103" s="81"/>
      <c r="G103" s="81"/>
      <c r="H103" s="81"/>
      <c r="I103" s="81"/>
      <c r="J103" s="82"/>
      <c r="K103" s="83"/>
      <c r="L103" s="79"/>
    </row>
    <row r="104" spans="1:13" s="6" customFormat="1" ht="20.25" customHeight="1" x14ac:dyDescent="0.3">
      <c r="A104" s="1"/>
      <c r="B104" s="2"/>
      <c r="C104" s="2"/>
      <c r="D104" s="2" t="s">
        <v>0</v>
      </c>
      <c r="E104" s="3"/>
      <c r="F104" s="3"/>
      <c r="G104" s="3"/>
      <c r="H104" s="3"/>
      <c r="I104" s="3"/>
      <c r="J104" s="3"/>
      <c r="K104" s="2"/>
      <c r="L104" s="86" t="s">
        <v>1</v>
      </c>
      <c r="M104" s="12"/>
    </row>
    <row r="105" spans="1:13" s="6" customFormat="1" ht="20.25" customHeight="1" x14ac:dyDescent="0.3">
      <c r="A105" s="1"/>
      <c r="B105" s="2"/>
      <c r="C105" s="2"/>
      <c r="D105" s="2" t="s">
        <v>2</v>
      </c>
      <c r="E105" s="3"/>
      <c r="F105" s="3"/>
      <c r="G105" s="3"/>
      <c r="H105" s="3"/>
      <c r="I105" s="3"/>
      <c r="J105" s="3"/>
      <c r="K105" s="2"/>
      <c r="L105" s="1"/>
      <c r="M105" s="22"/>
    </row>
    <row r="106" spans="1:13" s="7" customFormat="1" ht="20.25" customHeight="1" x14ac:dyDescent="0.3">
      <c r="A106" s="1"/>
      <c r="B106" s="2"/>
      <c r="C106" s="2" t="s">
        <v>3</v>
      </c>
      <c r="D106" s="2"/>
      <c r="E106" s="3"/>
      <c r="F106" s="3"/>
      <c r="G106" s="3"/>
      <c r="H106" s="3"/>
      <c r="I106" s="3"/>
      <c r="J106" s="3"/>
      <c r="K106" s="2"/>
      <c r="L106" s="1"/>
      <c r="M106" s="22"/>
    </row>
    <row r="107" spans="1:13" ht="20.25" customHeight="1" x14ac:dyDescent="0.3">
      <c r="A107" s="8"/>
      <c r="B107" s="9" t="s">
        <v>4</v>
      </c>
      <c r="C107" s="9"/>
      <c r="D107" s="9"/>
      <c r="E107" s="10"/>
      <c r="F107" s="10"/>
      <c r="G107" s="10"/>
      <c r="H107" s="10"/>
      <c r="I107" s="10"/>
      <c r="J107" s="10"/>
      <c r="K107" s="9"/>
      <c r="L107" s="8"/>
      <c r="M107" s="5"/>
    </row>
    <row r="108" spans="1:13" ht="20.25" customHeight="1" x14ac:dyDescent="0.3">
      <c r="A108" s="8"/>
      <c r="B108" s="9" t="s">
        <v>5</v>
      </c>
      <c r="C108" s="9"/>
      <c r="D108" s="9"/>
      <c r="E108" s="10"/>
      <c r="F108" s="10"/>
      <c r="G108" s="10"/>
      <c r="H108" s="10"/>
      <c r="I108" s="10"/>
      <c r="J108" s="10"/>
      <c r="K108" s="9"/>
      <c r="L108" s="8"/>
    </row>
    <row r="109" spans="1:13" ht="20.25" customHeight="1" x14ac:dyDescent="0.3">
      <c r="A109" s="8"/>
      <c r="B109" s="9" t="s">
        <v>6</v>
      </c>
      <c r="C109" s="9"/>
      <c r="D109" s="9"/>
      <c r="E109" s="10"/>
      <c r="F109" s="10"/>
      <c r="G109" s="10"/>
      <c r="H109" s="10"/>
      <c r="I109" s="10"/>
      <c r="J109" s="10"/>
      <c r="K109" s="9"/>
      <c r="L109" s="8"/>
    </row>
    <row r="110" spans="1:13" ht="20.25" customHeight="1" x14ac:dyDescent="0.3">
      <c r="A110" s="8"/>
      <c r="B110" s="9" t="s">
        <v>7</v>
      </c>
      <c r="C110" s="9"/>
      <c r="D110" s="9"/>
      <c r="E110" s="10"/>
      <c r="F110" s="10"/>
      <c r="G110" s="10"/>
      <c r="H110" s="10"/>
      <c r="I110" s="10"/>
      <c r="J110" s="10"/>
      <c r="K110" s="9"/>
      <c r="L110" s="8"/>
    </row>
    <row r="111" spans="1:13" ht="20.25" customHeight="1" x14ac:dyDescent="0.3">
      <c r="A111" s="13" t="s">
        <v>8</v>
      </c>
      <c r="B111" s="14" t="s">
        <v>9</v>
      </c>
      <c r="C111" s="13" t="s">
        <v>10</v>
      </c>
      <c r="D111" s="13" t="s">
        <v>11</v>
      </c>
      <c r="E111" s="15" t="s">
        <v>12</v>
      </c>
      <c r="F111" s="15"/>
      <c r="G111" s="15"/>
      <c r="H111" s="15"/>
      <c r="I111" s="16"/>
      <c r="J111" s="17" t="s">
        <v>13</v>
      </c>
      <c r="K111" s="13" t="s">
        <v>14</v>
      </c>
      <c r="L111" s="13" t="s">
        <v>15</v>
      </c>
    </row>
    <row r="112" spans="1:13" ht="20.25" customHeight="1" x14ac:dyDescent="0.3">
      <c r="A112" s="18"/>
      <c r="B112" s="19"/>
      <c r="C112" s="18"/>
      <c r="D112" s="18" t="s">
        <v>16</v>
      </c>
      <c r="E112" s="20" t="s">
        <v>17</v>
      </c>
      <c r="F112" s="20" t="s">
        <v>18</v>
      </c>
      <c r="G112" s="20" t="s">
        <v>19</v>
      </c>
      <c r="H112" s="20"/>
      <c r="I112" s="20" t="s">
        <v>20</v>
      </c>
      <c r="J112" s="21" t="s">
        <v>21</v>
      </c>
      <c r="K112" s="18"/>
      <c r="L112" s="18" t="s">
        <v>22</v>
      </c>
    </row>
    <row r="113" spans="1:13" ht="20.25" customHeight="1" x14ac:dyDescent="0.3">
      <c r="A113" s="23"/>
      <c r="B113" s="24"/>
      <c r="C113" s="23"/>
      <c r="D113" s="23"/>
      <c r="E113" s="25" t="s">
        <v>23</v>
      </c>
      <c r="F113" s="25" t="s">
        <v>23</v>
      </c>
      <c r="G113" s="25" t="s">
        <v>23</v>
      </c>
      <c r="H113" s="25"/>
      <c r="I113" s="25" t="s">
        <v>23</v>
      </c>
      <c r="J113" s="25"/>
      <c r="K113" s="23"/>
      <c r="L113" s="23"/>
    </row>
    <row r="114" spans="1:13" ht="20.25" customHeight="1" x14ac:dyDescent="0.3">
      <c r="A114" s="26">
        <v>5</v>
      </c>
      <c r="B114" s="50" t="s">
        <v>43</v>
      </c>
      <c r="C114" s="50" t="s">
        <v>44</v>
      </c>
      <c r="D114" s="51" t="s">
        <v>45</v>
      </c>
      <c r="E114" s="52">
        <v>20000</v>
      </c>
      <c r="F114" s="52">
        <v>25000</v>
      </c>
      <c r="G114" s="52">
        <v>30000</v>
      </c>
      <c r="H114" s="52"/>
      <c r="I114" s="52">
        <v>30000</v>
      </c>
      <c r="J114" s="53" t="s">
        <v>46</v>
      </c>
      <c r="K114" s="50" t="s">
        <v>47</v>
      </c>
      <c r="L114" s="54" t="s">
        <v>41</v>
      </c>
    </row>
    <row r="115" spans="1:13" ht="20.25" customHeight="1" x14ac:dyDescent="0.3">
      <c r="A115" s="26"/>
      <c r="B115" s="29" t="s">
        <v>48</v>
      </c>
      <c r="C115" s="29" t="s">
        <v>49</v>
      </c>
      <c r="D115" s="29" t="s">
        <v>42</v>
      </c>
      <c r="E115" s="30"/>
      <c r="F115" s="30"/>
      <c r="G115" s="30"/>
      <c r="H115" s="30"/>
      <c r="I115" s="30"/>
      <c r="J115" s="30" t="s">
        <v>50</v>
      </c>
      <c r="K115" s="29" t="s">
        <v>51</v>
      </c>
      <c r="L115" s="39" t="s">
        <v>42</v>
      </c>
    </row>
    <row r="116" spans="1:13" ht="20.25" customHeight="1" x14ac:dyDescent="0.3">
      <c r="A116" s="26"/>
      <c r="B116" s="29"/>
      <c r="C116" s="29"/>
      <c r="D116" s="29"/>
      <c r="E116" s="30"/>
      <c r="F116" s="30"/>
      <c r="G116" s="30"/>
      <c r="H116" s="30"/>
      <c r="I116" s="30"/>
      <c r="J116" s="33"/>
      <c r="K116" s="29"/>
      <c r="L116" s="26"/>
    </row>
    <row r="117" spans="1:13" ht="20.25" customHeight="1" x14ac:dyDescent="0.3">
      <c r="A117" s="26">
        <v>6</v>
      </c>
      <c r="B117" s="34" t="s">
        <v>52</v>
      </c>
      <c r="C117" s="34" t="s">
        <v>53</v>
      </c>
      <c r="D117" s="40" t="s">
        <v>54</v>
      </c>
      <c r="E117" s="35">
        <v>300000</v>
      </c>
      <c r="F117" s="35">
        <v>300000</v>
      </c>
      <c r="G117" s="35">
        <v>300000</v>
      </c>
      <c r="H117" s="35"/>
      <c r="I117" s="35">
        <v>300000</v>
      </c>
      <c r="J117" s="35" t="s">
        <v>55</v>
      </c>
      <c r="K117" s="34" t="s">
        <v>56</v>
      </c>
      <c r="L117" s="39" t="s">
        <v>41</v>
      </c>
    </row>
    <row r="118" spans="1:13" ht="20.25" customHeight="1" x14ac:dyDescent="0.3">
      <c r="A118" s="26"/>
      <c r="B118" s="34" t="s">
        <v>57</v>
      </c>
      <c r="C118" s="29" t="s">
        <v>58</v>
      </c>
      <c r="D118" s="29"/>
      <c r="E118" s="30"/>
      <c r="F118" s="30"/>
      <c r="G118" s="30"/>
      <c r="H118" s="30"/>
      <c r="I118" s="30"/>
      <c r="J118" s="29" t="s">
        <v>59</v>
      </c>
      <c r="K118" s="34" t="s">
        <v>60</v>
      </c>
      <c r="L118" s="39" t="s">
        <v>42</v>
      </c>
      <c r="M118" s="5"/>
    </row>
    <row r="119" spans="1:13" ht="20.25" customHeight="1" x14ac:dyDescent="0.3">
      <c r="A119" s="39"/>
      <c r="B119" s="34"/>
      <c r="C119" s="29"/>
      <c r="D119" s="29"/>
      <c r="E119" s="30"/>
      <c r="F119" s="30"/>
      <c r="G119" s="30"/>
      <c r="H119" s="30"/>
      <c r="I119" s="30"/>
      <c r="J119" s="29" t="s">
        <v>61</v>
      </c>
      <c r="K119" s="34"/>
      <c r="L119" s="39"/>
      <c r="M119" s="5"/>
    </row>
    <row r="120" spans="1:13" ht="20.25" customHeight="1" x14ac:dyDescent="0.3">
      <c r="A120" s="39">
        <v>7</v>
      </c>
      <c r="B120" s="29" t="s">
        <v>62</v>
      </c>
      <c r="C120" s="29" t="s">
        <v>63</v>
      </c>
      <c r="D120" s="29" t="s">
        <v>64</v>
      </c>
      <c r="E120" s="30">
        <v>30000</v>
      </c>
      <c r="F120" s="30">
        <v>30000</v>
      </c>
      <c r="G120" s="30">
        <v>30000</v>
      </c>
      <c r="H120" s="30"/>
      <c r="I120" s="30">
        <v>30000</v>
      </c>
      <c r="J120" s="29" t="s">
        <v>65</v>
      </c>
      <c r="K120" s="29" t="s">
        <v>65</v>
      </c>
      <c r="L120" s="26" t="s">
        <v>66</v>
      </c>
      <c r="M120" s="5"/>
    </row>
    <row r="121" spans="1:13" ht="20.25" customHeight="1" x14ac:dyDescent="0.3">
      <c r="A121" s="39"/>
      <c r="B121" s="29" t="s">
        <v>67</v>
      </c>
      <c r="C121" s="29" t="s">
        <v>68</v>
      </c>
      <c r="D121" s="34" t="s">
        <v>69</v>
      </c>
      <c r="E121" s="30"/>
      <c r="F121" s="30"/>
      <c r="G121" s="30"/>
      <c r="H121" s="30"/>
      <c r="I121" s="30"/>
      <c r="J121" s="30" t="s">
        <v>70</v>
      </c>
      <c r="K121" s="29" t="s">
        <v>71</v>
      </c>
      <c r="L121" s="26"/>
      <c r="M121" s="5"/>
    </row>
    <row r="122" spans="1:13" ht="20.25" customHeight="1" x14ac:dyDescent="0.3">
      <c r="A122" s="39"/>
      <c r="B122" s="40"/>
      <c r="C122" s="34"/>
      <c r="D122" s="29"/>
      <c r="E122" s="30"/>
      <c r="F122" s="30"/>
      <c r="G122" s="30"/>
      <c r="H122" s="30"/>
      <c r="I122" s="30"/>
      <c r="J122" s="32"/>
      <c r="K122" s="29"/>
      <c r="L122" s="36"/>
    </row>
    <row r="123" spans="1:13" ht="20.25" customHeight="1" x14ac:dyDescent="0.3">
      <c r="A123" s="43">
        <v>8</v>
      </c>
      <c r="B123" s="29" t="s">
        <v>72</v>
      </c>
      <c r="C123" s="29" t="s">
        <v>73</v>
      </c>
      <c r="D123" s="29" t="s">
        <v>74</v>
      </c>
      <c r="E123" s="30">
        <v>350000</v>
      </c>
      <c r="F123" s="30">
        <v>350000</v>
      </c>
      <c r="G123" s="30">
        <v>350000</v>
      </c>
      <c r="H123" s="30"/>
      <c r="I123" s="30">
        <v>350000</v>
      </c>
      <c r="J123" s="29" t="s">
        <v>75</v>
      </c>
      <c r="K123" s="29" t="s">
        <v>76</v>
      </c>
      <c r="L123" s="26" t="s">
        <v>38</v>
      </c>
    </row>
    <row r="124" spans="1:13" ht="20.25" customHeight="1" x14ac:dyDescent="0.3">
      <c r="A124" s="26"/>
      <c r="B124" s="29" t="s">
        <v>77</v>
      </c>
      <c r="C124" s="29"/>
      <c r="D124" s="29"/>
      <c r="E124" s="30"/>
      <c r="F124" s="30"/>
      <c r="G124" s="30"/>
      <c r="H124" s="30"/>
      <c r="I124" s="30"/>
      <c r="J124" s="29" t="s">
        <v>78</v>
      </c>
      <c r="K124" s="29" t="s">
        <v>79</v>
      </c>
      <c r="L124" s="26"/>
    </row>
    <row r="125" spans="1:13" ht="20.25" customHeight="1" x14ac:dyDescent="0.3">
      <c r="A125" s="43"/>
      <c r="B125" s="29"/>
      <c r="C125" s="29"/>
      <c r="D125" s="29"/>
      <c r="E125" s="30"/>
      <c r="F125" s="30"/>
      <c r="G125" s="30"/>
      <c r="H125" s="30"/>
      <c r="I125" s="30"/>
      <c r="J125" s="30" t="s">
        <v>80</v>
      </c>
      <c r="K125" s="29"/>
      <c r="L125" s="26"/>
    </row>
    <row r="126" spans="1:13" ht="20.25" customHeight="1" x14ac:dyDescent="0.3">
      <c r="A126" s="43"/>
      <c r="B126" s="29"/>
      <c r="C126" s="29"/>
      <c r="D126" s="29"/>
      <c r="E126" s="30"/>
      <c r="F126" s="30"/>
      <c r="G126" s="30"/>
      <c r="H126" s="30"/>
      <c r="I126" s="30"/>
      <c r="J126" s="30"/>
      <c r="K126" s="29"/>
      <c r="L126" s="26"/>
      <c r="M126" s="22"/>
    </row>
    <row r="127" spans="1:13" ht="20.25" customHeight="1" x14ac:dyDescent="0.3">
      <c r="A127" s="43">
        <v>9</v>
      </c>
      <c r="B127" s="29" t="s">
        <v>81</v>
      </c>
      <c r="C127" s="29" t="s">
        <v>82</v>
      </c>
      <c r="D127" s="29" t="s">
        <v>83</v>
      </c>
      <c r="E127" s="30">
        <v>1000000</v>
      </c>
      <c r="F127" s="30">
        <v>1000000</v>
      </c>
      <c r="G127" s="30">
        <v>1000000</v>
      </c>
      <c r="H127" s="30"/>
      <c r="I127" s="30">
        <v>1000000</v>
      </c>
      <c r="J127" s="29" t="s">
        <v>84</v>
      </c>
      <c r="K127" s="29" t="s">
        <v>85</v>
      </c>
      <c r="L127" s="26" t="s">
        <v>38</v>
      </c>
      <c r="M127" s="22"/>
    </row>
    <row r="128" spans="1:13" ht="20.25" customHeight="1" x14ac:dyDescent="0.3">
      <c r="A128" s="43"/>
      <c r="B128" s="29" t="s">
        <v>86</v>
      </c>
      <c r="C128" s="29" t="s">
        <v>87</v>
      </c>
      <c r="D128" s="29"/>
      <c r="E128" s="30"/>
      <c r="F128" s="30"/>
      <c r="G128" s="30"/>
      <c r="H128" s="30"/>
      <c r="I128" s="30"/>
      <c r="J128" s="29" t="s">
        <v>88</v>
      </c>
      <c r="K128" s="29" t="s">
        <v>89</v>
      </c>
      <c r="L128" s="26"/>
      <c r="M128" s="22"/>
    </row>
    <row r="129" spans="1:13" ht="20.25" customHeight="1" x14ac:dyDescent="0.3">
      <c r="A129" s="26"/>
      <c r="B129" s="29" t="s">
        <v>90</v>
      </c>
      <c r="C129" s="29"/>
      <c r="D129" s="29"/>
      <c r="E129" s="30"/>
      <c r="F129" s="30"/>
      <c r="G129" s="30"/>
      <c r="H129" s="30"/>
      <c r="I129" s="30"/>
      <c r="J129" s="30"/>
      <c r="K129" s="29"/>
      <c r="L129" s="26"/>
    </row>
    <row r="130" spans="1:13" ht="20.25" customHeight="1" x14ac:dyDescent="0.3">
      <c r="A130" s="26"/>
      <c r="B130" s="27"/>
      <c r="C130" s="29"/>
      <c r="D130" s="29"/>
      <c r="E130" s="30"/>
      <c r="F130" s="30"/>
      <c r="G130" s="30"/>
      <c r="H130" s="30"/>
      <c r="I130" s="30"/>
      <c r="J130" s="33"/>
      <c r="K130" s="36"/>
      <c r="L130" s="36"/>
    </row>
    <row r="131" spans="1:13" ht="20.25" customHeight="1" x14ac:dyDescent="0.3">
      <c r="A131" s="44"/>
      <c r="B131" s="45"/>
      <c r="C131" s="46"/>
      <c r="D131" s="46"/>
      <c r="E131" s="47"/>
      <c r="F131" s="47"/>
      <c r="G131" s="47"/>
      <c r="H131" s="47"/>
      <c r="I131" s="47"/>
      <c r="J131" s="48"/>
      <c r="K131" s="49"/>
      <c r="L131" s="44"/>
      <c r="M131" s="12">
        <v>46</v>
      </c>
    </row>
    <row r="132" spans="1:13" ht="20.25" x14ac:dyDescent="0.3">
      <c r="A132" s="1"/>
      <c r="B132" s="2"/>
      <c r="C132" s="2"/>
      <c r="D132" s="2" t="s">
        <v>0</v>
      </c>
      <c r="E132" s="55"/>
      <c r="F132" s="55"/>
      <c r="G132" s="55"/>
      <c r="H132" s="55"/>
      <c r="I132" s="55"/>
      <c r="J132" s="3"/>
      <c r="K132" s="2"/>
      <c r="L132" s="4" t="s">
        <v>1</v>
      </c>
      <c r="M132" s="56"/>
    </row>
    <row r="133" spans="1:13" ht="20.25" x14ac:dyDescent="0.3">
      <c r="A133" s="1"/>
      <c r="B133" s="2"/>
      <c r="C133" s="2"/>
      <c r="D133" s="2" t="s">
        <v>2</v>
      </c>
      <c r="E133" s="55"/>
      <c r="F133" s="55"/>
      <c r="G133" s="55"/>
      <c r="H133" s="55"/>
      <c r="I133" s="55"/>
      <c r="J133" s="3"/>
      <c r="K133" s="2"/>
      <c r="L133" s="2"/>
      <c r="M133" s="56"/>
    </row>
    <row r="134" spans="1:13" ht="20.25" x14ac:dyDescent="0.3">
      <c r="A134" s="1"/>
      <c r="B134" s="2"/>
      <c r="C134" s="2" t="s">
        <v>91</v>
      </c>
      <c r="D134" s="2"/>
      <c r="E134" s="55"/>
      <c r="F134" s="55"/>
      <c r="G134" s="55"/>
      <c r="H134" s="55"/>
      <c r="I134" s="55"/>
      <c r="J134" s="3"/>
      <c r="K134" s="2"/>
      <c r="L134" s="2"/>
      <c r="M134" s="56"/>
    </row>
    <row r="135" spans="1:13" ht="20.25" x14ac:dyDescent="0.3">
      <c r="A135" s="1"/>
      <c r="B135" s="2"/>
      <c r="C135" s="2" t="s">
        <v>3</v>
      </c>
      <c r="D135" s="2"/>
      <c r="E135" s="55"/>
      <c r="F135" s="55"/>
      <c r="G135" s="55"/>
      <c r="H135" s="55"/>
      <c r="I135" s="55"/>
      <c r="J135" s="3"/>
      <c r="K135" s="2"/>
      <c r="L135" s="2"/>
      <c r="M135" s="56"/>
    </row>
    <row r="136" spans="1:13" x14ac:dyDescent="0.3">
      <c r="A136" s="8"/>
      <c r="B136" s="9" t="s">
        <v>4</v>
      </c>
      <c r="C136" s="9"/>
      <c r="D136" s="9"/>
      <c r="E136" s="10"/>
      <c r="F136" s="10"/>
      <c r="G136" s="57"/>
      <c r="H136" s="57"/>
      <c r="I136" s="57"/>
      <c r="J136" s="10"/>
      <c r="K136" s="9"/>
      <c r="L136" s="9"/>
      <c r="M136" s="58"/>
    </row>
    <row r="137" spans="1:13" x14ac:dyDescent="0.3">
      <c r="A137" s="8"/>
      <c r="B137" s="9" t="s">
        <v>5</v>
      </c>
      <c r="C137" s="9"/>
      <c r="D137" s="9"/>
      <c r="E137" s="10"/>
      <c r="F137" s="10"/>
      <c r="G137" s="57"/>
      <c r="H137" s="57"/>
      <c r="I137" s="57"/>
      <c r="J137" s="10"/>
      <c r="K137" s="9"/>
      <c r="L137" s="9"/>
      <c r="M137" s="58"/>
    </row>
    <row r="138" spans="1:13" x14ac:dyDescent="0.3">
      <c r="A138" s="8"/>
      <c r="B138" s="9" t="s">
        <v>6</v>
      </c>
      <c r="C138" s="9"/>
      <c r="D138" s="9"/>
      <c r="E138" s="10"/>
      <c r="F138" s="10"/>
      <c r="G138" s="57"/>
      <c r="H138" s="57"/>
      <c r="I138" s="57"/>
      <c r="J138" s="10"/>
      <c r="K138" s="9"/>
      <c r="L138" s="9"/>
      <c r="M138" s="58"/>
    </row>
    <row r="139" spans="1:13" x14ac:dyDescent="0.3">
      <c r="A139" s="8"/>
      <c r="B139" s="9" t="s">
        <v>92</v>
      </c>
      <c r="C139" s="9"/>
      <c r="D139" s="9"/>
      <c r="E139" s="57"/>
      <c r="F139" s="57"/>
      <c r="G139" s="57"/>
      <c r="H139" s="57"/>
      <c r="I139" s="57"/>
      <c r="J139" s="10"/>
      <c r="K139" s="9"/>
      <c r="L139" s="9"/>
      <c r="M139" s="56"/>
    </row>
    <row r="140" spans="1:13" x14ac:dyDescent="0.3">
      <c r="A140" s="13" t="s">
        <v>8</v>
      </c>
      <c r="B140" s="14" t="s">
        <v>9</v>
      </c>
      <c r="C140" s="13" t="s">
        <v>10</v>
      </c>
      <c r="D140" s="13" t="s">
        <v>11</v>
      </c>
      <c r="E140" s="15" t="s">
        <v>12</v>
      </c>
      <c r="F140" s="15"/>
      <c r="G140" s="15"/>
      <c r="H140" s="15"/>
      <c r="I140" s="16"/>
      <c r="J140" s="17" t="s">
        <v>13</v>
      </c>
      <c r="K140" s="13" t="s">
        <v>14</v>
      </c>
      <c r="L140" s="13" t="s">
        <v>15</v>
      </c>
      <c r="M140" s="56"/>
    </row>
    <row r="141" spans="1:13" x14ac:dyDescent="0.3">
      <c r="A141" s="18"/>
      <c r="B141" s="19"/>
      <c r="C141" s="18"/>
      <c r="D141" s="18" t="s">
        <v>16</v>
      </c>
      <c r="E141" s="20" t="s">
        <v>17</v>
      </c>
      <c r="F141" s="20" t="s">
        <v>18</v>
      </c>
      <c r="G141" s="20" t="s">
        <v>19</v>
      </c>
      <c r="H141" s="20"/>
      <c r="I141" s="20" t="s">
        <v>20</v>
      </c>
      <c r="J141" s="21" t="s">
        <v>21</v>
      </c>
      <c r="K141" s="18"/>
      <c r="L141" s="18" t="s">
        <v>22</v>
      </c>
      <c r="M141" s="56"/>
    </row>
    <row r="142" spans="1:13" x14ac:dyDescent="0.3">
      <c r="A142" s="23"/>
      <c r="B142" s="24"/>
      <c r="C142" s="23"/>
      <c r="D142" s="23"/>
      <c r="E142" s="25" t="s">
        <v>23</v>
      </c>
      <c r="F142" s="25" t="s">
        <v>23</v>
      </c>
      <c r="G142" s="25" t="s">
        <v>23</v>
      </c>
      <c r="H142" s="25"/>
      <c r="I142" s="25" t="s">
        <v>23</v>
      </c>
      <c r="J142" s="25"/>
      <c r="K142" s="23"/>
      <c r="L142" s="23"/>
      <c r="M142" s="56"/>
    </row>
    <row r="143" spans="1:13" x14ac:dyDescent="0.3">
      <c r="A143" s="39">
        <v>1</v>
      </c>
      <c r="B143" s="59" t="s">
        <v>93</v>
      </c>
      <c r="C143" s="34" t="s">
        <v>94</v>
      </c>
      <c r="D143" s="34" t="s">
        <v>95</v>
      </c>
      <c r="E143" s="35">
        <v>30000</v>
      </c>
      <c r="F143" s="35">
        <v>30000</v>
      </c>
      <c r="G143" s="35">
        <v>30000</v>
      </c>
      <c r="H143" s="35"/>
      <c r="I143" s="35">
        <v>30000</v>
      </c>
      <c r="J143" s="33" t="s">
        <v>27</v>
      </c>
      <c r="K143" s="34" t="s">
        <v>96</v>
      </c>
      <c r="L143" s="39" t="s">
        <v>28</v>
      </c>
      <c r="M143" s="56"/>
    </row>
    <row r="144" spans="1:13" x14ac:dyDescent="0.3">
      <c r="A144" s="39"/>
      <c r="B144" s="40" t="s">
        <v>97</v>
      </c>
      <c r="C144" s="34" t="s">
        <v>98</v>
      </c>
      <c r="D144" s="34"/>
      <c r="E144" s="35"/>
      <c r="F144" s="35"/>
      <c r="G144" s="35"/>
      <c r="H144" s="35"/>
      <c r="I144" s="35"/>
      <c r="J144" s="30"/>
      <c r="K144" s="34" t="s">
        <v>99</v>
      </c>
      <c r="L144" s="39"/>
      <c r="M144" s="56"/>
    </row>
    <row r="145" spans="1:13" x14ac:dyDescent="0.3">
      <c r="A145" s="26"/>
      <c r="B145" s="27"/>
      <c r="C145" s="29"/>
      <c r="D145" s="27"/>
      <c r="E145" s="60"/>
      <c r="F145" s="60"/>
      <c r="G145" s="60"/>
      <c r="H145" s="60"/>
      <c r="I145" s="60"/>
      <c r="J145" s="33"/>
      <c r="K145" s="34"/>
      <c r="L145" s="34"/>
      <c r="M145" s="56"/>
    </row>
    <row r="146" spans="1:13" x14ac:dyDescent="0.3">
      <c r="A146" s="26"/>
      <c r="B146" s="27"/>
      <c r="C146" s="29"/>
      <c r="D146" s="27"/>
      <c r="E146" s="60"/>
      <c r="F146" s="60"/>
      <c r="G146" s="60"/>
      <c r="H146" s="60"/>
      <c r="I146" s="60"/>
      <c r="J146" s="32"/>
      <c r="K146" s="34"/>
      <c r="L146" s="34"/>
      <c r="M146" s="56"/>
    </row>
    <row r="147" spans="1:13" x14ac:dyDescent="0.3">
      <c r="A147" s="26"/>
      <c r="B147" s="27"/>
      <c r="C147" s="34"/>
      <c r="D147" s="34"/>
      <c r="E147" s="60"/>
      <c r="F147" s="60"/>
      <c r="G147" s="60"/>
      <c r="H147" s="60"/>
      <c r="I147" s="60"/>
      <c r="J147" s="33"/>
      <c r="K147" s="38"/>
      <c r="L147" s="29"/>
      <c r="M147" s="56"/>
    </row>
    <row r="148" spans="1:13" x14ac:dyDescent="0.3">
      <c r="A148" s="26"/>
      <c r="B148" s="61"/>
      <c r="C148" s="62"/>
      <c r="D148" s="62"/>
      <c r="E148" s="63"/>
      <c r="F148" s="63"/>
      <c r="G148" s="63"/>
      <c r="H148" s="63"/>
      <c r="I148" s="63"/>
      <c r="J148" s="64"/>
      <c r="K148" s="62"/>
      <c r="L148" s="29"/>
      <c r="M148" s="56"/>
    </row>
    <row r="149" spans="1:13" x14ac:dyDescent="0.3">
      <c r="A149" s="26"/>
      <c r="B149" s="27"/>
      <c r="C149" s="29"/>
      <c r="D149" s="29"/>
      <c r="E149" s="60"/>
      <c r="F149" s="60"/>
      <c r="G149" s="60"/>
      <c r="H149" s="60"/>
      <c r="I149" s="60"/>
      <c r="J149" s="33"/>
      <c r="K149" s="36"/>
      <c r="L149" s="36"/>
      <c r="M149" s="56"/>
    </row>
    <row r="150" spans="1:13" x14ac:dyDescent="0.3">
      <c r="A150" s="65"/>
      <c r="B150" s="66"/>
      <c r="C150" s="66"/>
      <c r="D150" s="66"/>
      <c r="E150" s="67"/>
      <c r="F150" s="67"/>
      <c r="G150" s="67"/>
      <c r="H150" s="67"/>
      <c r="I150" s="67"/>
      <c r="J150" s="68"/>
      <c r="K150" s="69"/>
      <c r="L150" s="69"/>
      <c r="M150" s="56"/>
    </row>
    <row r="151" spans="1:13" x14ac:dyDescent="0.3">
      <c r="A151" s="26"/>
      <c r="B151" s="27"/>
      <c r="C151" s="29"/>
      <c r="D151" s="29"/>
      <c r="E151" s="60"/>
      <c r="F151" s="60"/>
      <c r="G151" s="60"/>
      <c r="H151" s="60"/>
      <c r="I151" s="60"/>
      <c r="J151" s="33"/>
      <c r="K151" s="29"/>
      <c r="L151" s="29"/>
      <c r="M151" s="56"/>
    </row>
    <row r="152" spans="1:13" x14ac:dyDescent="0.3">
      <c r="A152" s="39"/>
      <c r="B152" s="40"/>
      <c r="C152" s="41"/>
      <c r="D152" s="34"/>
      <c r="E152" s="70"/>
      <c r="F152" s="70"/>
      <c r="G152" s="70"/>
      <c r="H152" s="70"/>
      <c r="I152" s="70"/>
      <c r="J152" s="37"/>
      <c r="K152" s="34"/>
      <c r="L152" s="34"/>
      <c r="M152" s="56"/>
    </row>
    <row r="153" spans="1:13" x14ac:dyDescent="0.3">
      <c r="A153" s="26"/>
      <c r="B153" s="27"/>
      <c r="C153" s="29"/>
      <c r="D153" s="71"/>
      <c r="E153" s="60"/>
      <c r="F153" s="60"/>
      <c r="G153" s="60"/>
      <c r="H153" s="60"/>
      <c r="I153" s="60"/>
      <c r="J153" s="32"/>
      <c r="K153" s="29"/>
      <c r="L153" s="29"/>
      <c r="M153" s="56"/>
    </row>
    <row r="154" spans="1:13" x14ac:dyDescent="0.3">
      <c r="A154" s="26"/>
      <c r="B154" s="27"/>
      <c r="C154" s="29"/>
      <c r="D154" s="29"/>
      <c r="E154" s="60"/>
      <c r="F154" s="60"/>
      <c r="G154" s="60"/>
      <c r="H154" s="60"/>
      <c r="I154" s="60"/>
      <c r="J154" s="33"/>
      <c r="K154" s="29"/>
      <c r="L154" s="29"/>
      <c r="M154" s="56"/>
    </row>
    <row r="155" spans="1:13" x14ac:dyDescent="0.3">
      <c r="A155" s="26"/>
      <c r="B155" s="27"/>
      <c r="C155" s="29"/>
      <c r="D155" s="34"/>
      <c r="E155" s="70"/>
      <c r="F155" s="70"/>
      <c r="G155" s="70"/>
      <c r="H155" s="70"/>
      <c r="I155" s="70"/>
      <c r="J155" s="33"/>
      <c r="K155" s="36"/>
      <c r="L155" s="36"/>
      <c r="M155" s="56"/>
    </row>
    <row r="156" spans="1:13" x14ac:dyDescent="0.3">
      <c r="A156" s="26"/>
      <c r="B156" s="27"/>
      <c r="C156" s="28"/>
      <c r="D156" s="34"/>
      <c r="E156" s="60"/>
      <c r="F156" s="60"/>
      <c r="G156" s="60"/>
      <c r="H156" s="60"/>
      <c r="I156" s="60"/>
      <c r="J156" s="33"/>
      <c r="K156" s="29"/>
      <c r="L156" s="29"/>
      <c r="M156" s="56"/>
    </row>
    <row r="157" spans="1:13" x14ac:dyDescent="0.3">
      <c r="A157" s="26"/>
      <c r="B157" s="27"/>
      <c r="C157" s="29"/>
      <c r="D157" s="29"/>
      <c r="E157" s="60"/>
      <c r="F157" s="60"/>
      <c r="G157" s="60"/>
      <c r="H157" s="60"/>
      <c r="I157" s="60"/>
      <c r="J157" s="33"/>
      <c r="K157" s="29"/>
      <c r="L157" s="29"/>
      <c r="M157" s="56"/>
    </row>
    <row r="158" spans="1:13" x14ac:dyDescent="0.3">
      <c r="A158" s="26"/>
      <c r="B158" s="27"/>
      <c r="C158" s="29"/>
      <c r="D158" s="34"/>
      <c r="E158" s="70"/>
      <c r="F158" s="70"/>
      <c r="G158" s="70"/>
      <c r="H158" s="70"/>
      <c r="I158" s="70"/>
      <c r="J158" s="33"/>
      <c r="K158" s="36"/>
      <c r="L158" s="36"/>
      <c r="M158" s="56"/>
    </row>
    <row r="159" spans="1:13" ht="20.25" x14ac:dyDescent="0.3">
      <c r="A159" s="44"/>
      <c r="B159" s="45"/>
      <c r="C159" s="46"/>
      <c r="D159" s="46"/>
      <c r="E159" s="72"/>
      <c r="F159" s="72"/>
      <c r="G159" s="72"/>
      <c r="H159" s="72"/>
      <c r="I159" s="72"/>
      <c r="J159" s="48"/>
      <c r="K159" s="49"/>
      <c r="L159" s="49"/>
      <c r="M159" s="56">
        <v>47</v>
      </c>
    </row>
  </sheetData>
  <mergeCells count="3">
    <mergeCell ref="K1:L1"/>
    <mergeCell ref="K27:L27"/>
    <mergeCell ref="K53:L53"/>
  </mergeCells>
  <pageMargins left="0.25" right="0.25" top="0.4" bottom="0.3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showGridLines="0" topLeftCell="B13" workbookViewId="0">
      <selection activeCell="H4" sqref="H4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75" style="74" customWidth="1"/>
    <col min="4" max="4" width="12.75" style="74" customWidth="1"/>
    <col min="5" max="5" width="11" style="75" customWidth="1"/>
    <col min="6" max="6" width="10.375" style="75" customWidth="1"/>
    <col min="7" max="7" width="10.5" style="75" customWidth="1"/>
    <col min="8" max="8" width="10.375" style="75" customWidth="1"/>
    <col min="9" max="9" width="10.25" style="75" customWidth="1"/>
    <col min="10" max="10" width="8.875" style="75" customWidth="1"/>
    <col min="11" max="11" width="11.375" style="74" customWidth="1"/>
    <col min="12" max="12" width="9.3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76"/>
      <c r="B4" s="77" t="s">
        <v>4</v>
      </c>
      <c r="C4" s="77"/>
      <c r="D4" s="77"/>
      <c r="E4" s="78"/>
      <c r="F4" s="78"/>
      <c r="G4" s="78"/>
      <c r="H4" s="10"/>
      <c r="I4" s="10"/>
      <c r="J4" s="10"/>
      <c r="K4" s="9"/>
      <c r="L4" s="8"/>
      <c r="M4" s="5"/>
    </row>
    <row r="5" spans="1:13" ht="20.25" customHeight="1" x14ac:dyDescent="0.3">
      <c r="A5" s="76"/>
      <c r="B5" s="77" t="s">
        <v>5</v>
      </c>
      <c r="C5" s="77"/>
      <c r="D5" s="77"/>
      <c r="E5" s="78"/>
      <c r="F5" s="78"/>
      <c r="G5" s="78"/>
      <c r="H5" s="10"/>
      <c r="I5" s="10"/>
      <c r="J5" s="10"/>
      <c r="K5" s="9"/>
      <c r="L5" s="8"/>
    </row>
    <row r="6" spans="1:13" ht="20.25" customHeight="1" x14ac:dyDescent="0.3">
      <c r="A6" s="76"/>
      <c r="B6" s="77" t="s">
        <v>123</v>
      </c>
      <c r="C6" s="77"/>
      <c r="D6" s="77"/>
      <c r="E6" s="78"/>
      <c r="F6" s="78"/>
      <c r="G6" s="78"/>
      <c r="H6" s="10"/>
      <c r="I6" s="10"/>
      <c r="J6" s="10"/>
      <c r="K6" s="9"/>
      <c r="L6" s="8"/>
    </row>
    <row r="7" spans="1:13" ht="20.25" customHeight="1" x14ac:dyDescent="0.3">
      <c r="A7" s="76"/>
      <c r="B7" s="77" t="s">
        <v>126</v>
      </c>
      <c r="C7" s="77"/>
      <c r="D7" s="77"/>
      <c r="E7" s="78"/>
      <c r="F7" s="78"/>
      <c r="G7" s="78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48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/>
      <c r="B11" s="27"/>
      <c r="C11" s="28"/>
      <c r="D11" s="29"/>
      <c r="E11" s="30"/>
      <c r="F11" s="30"/>
      <c r="G11" s="30"/>
      <c r="H11" s="30"/>
      <c r="I11" s="30"/>
      <c r="J11" s="31"/>
      <c r="K11" s="29"/>
      <c r="L11" s="26"/>
      <c r="M11" s="22"/>
    </row>
    <row r="12" spans="1:13" ht="20.25" customHeight="1" x14ac:dyDescent="0.3">
      <c r="A12" s="26"/>
      <c r="B12" s="27"/>
      <c r="C12" s="29"/>
      <c r="D12" s="29"/>
      <c r="E12" s="30"/>
      <c r="F12" s="30"/>
      <c r="G12" s="30"/>
      <c r="H12" s="30"/>
      <c r="I12" s="30"/>
      <c r="J12" s="32"/>
      <c r="K12" s="29"/>
      <c r="L12" s="26"/>
    </row>
    <row r="13" spans="1:13" ht="20.25" customHeight="1" x14ac:dyDescent="0.3">
      <c r="A13" s="26"/>
      <c r="B13" s="27"/>
      <c r="C13" s="29"/>
      <c r="D13" s="29"/>
      <c r="E13" s="30"/>
      <c r="F13" s="30"/>
      <c r="G13" s="30"/>
      <c r="H13" s="30"/>
      <c r="I13" s="30"/>
      <c r="J13" s="33"/>
      <c r="K13" s="29"/>
      <c r="L13" s="26"/>
    </row>
    <row r="14" spans="1:13" ht="20.25" customHeight="1" x14ac:dyDescent="0.3">
      <c r="A14" s="26"/>
      <c r="B14" s="27"/>
      <c r="C14" s="29"/>
      <c r="D14" s="34"/>
      <c r="E14" s="35"/>
      <c r="F14" s="35"/>
      <c r="G14" s="35"/>
      <c r="H14" s="35"/>
      <c r="I14" s="35"/>
      <c r="J14" s="33"/>
      <c r="K14" s="36"/>
      <c r="L14" s="36"/>
    </row>
    <row r="15" spans="1:13" ht="20.25" customHeight="1" x14ac:dyDescent="0.3">
      <c r="A15" s="26"/>
      <c r="B15" s="27"/>
      <c r="C15" s="29"/>
      <c r="D15" s="34"/>
      <c r="E15" s="35"/>
      <c r="F15" s="35"/>
      <c r="G15" s="35"/>
      <c r="H15" s="35"/>
      <c r="I15" s="35"/>
      <c r="J15" s="37"/>
      <c r="K15" s="38"/>
      <c r="L15" s="39"/>
    </row>
    <row r="16" spans="1:13" ht="20.25" customHeight="1" x14ac:dyDescent="0.3">
      <c r="A16" s="39"/>
      <c r="B16" s="40"/>
      <c r="C16" s="34"/>
      <c r="D16" s="29"/>
      <c r="E16" s="30"/>
      <c r="F16" s="30"/>
      <c r="G16" s="30"/>
      <c r="H16" s="30"/>
      <c r="I16" s="30"/>
      <c r="J16" s="32"/>
      <c r="K16" s="29"/>
      <c r="L16" s="26"/>
    </row>
    <row r="17" spans="1:13" ht="20.25" customHeight="1" x14ac:dyDescent="0.3">
      <c r="A17" s="39"/>
      <c r="B17" s="40"/>
      <c r="C17" s="34"/>
      <c r="D17" s="29"/>
      <c r="E17" s="30"/>
      <c r="F17" s="30"/>
      <c r="G17" s="30"/>
      <c r="H17" s="30"/>
      <c r="I17" s="30"/>
      <c r="J17" s="32"/>
      <c r="K17" s="29"/>
      <c r="L17" s="39"/>
    </row>
    <row r="18" spans="1:13" ht="20.25" customHeight="1" x14ac:dyDescent="0.3">
      <c r="A18" s="39"/>
      <c r="B18" s="40"/>
      <c r="C18" s="34"/>
      <c r="D18" s="29"/>
      <c r="E18" s="30"/>
      <c r="F18" s="30"/>
      <c r="G18" s="30"/>
      <c r="H18" s="30"/>
      <c r="I18" s="30"/>
      <c r="J18" s="32"/>
      <c r="K18" s="29"/>
      <c r="L18" s="39"/>
    </row>
    <row r="19" spans="1:13" ht="20.25" customHeight="1" x14ac:dyDescent="0.3">
      <c r="A19" s="39"/>
      <c r="B19" s="40"/>
      <c r="C19" s="34"/>
      <c r="D19" s="29"/>
      <c r="E19" s="30"/>
      <c r="F19" s="30"/>
      <c r="G19" s="30"/>
      <c r="H19" s="30"/>
      <c r="I19" s="30"/>
      <c r="J19" s="32"/>
      <c r="K19" s="29"/>
      <c r="L19" s="36"/>
    </row>
    <row r="20" spans="1:13" ht="20.25" customHeight="1" x14ac:dyDescent="0.3">
      <c r="A20" s="26"/>
      <c r="B20" s="29"/>
      <c r="C20" s="29"/>
      <c r="D20" s="29"/>
      <c r="E20" s="30"/>
      <c r="F20" s="30"/>
      <c r="G20" s="30"/>
      <c r="H20" s="30"/>
      <c r="I20" s="30"/>
      <c r="J20" s="33"/>
      <c r="K20" s="29"/>
      <c r="L20" s="26"/>
    </row>
    <row r="21" spans="1:13" ht="20.25" customHeight="1" x14ac:dyDescent="0.3">
      <c r="A21" s="39"/>
      <c r="B21" s="34"/>
      <c r="C21" s="34"/>
      <c r="D21" s="34"/>
      <c r="E21" s="35"/>
      <c r="F21" s="35"/>
      <c r="G21" s="35"/>
      <c r="H21" s="35"/>
      <c r="I21" s="35"/>
      <c r="J21" s="35"/>
      <c r="K21" s="34"/>
      <c r="L21" s="39"/>
    </row>
    <row r="22" spans="1:13" ht="20.25" customHeight="1" x14ac:dyDescent="0.3">
      <c r="A22" s="26"/>
      <c r="B22" s="29"/>
      <c r="C22" s="28"/>
      <c r="D22" s="29"/>
      <c r="E22" s="30"/>
      <c r="F22" s="30"/>
      <c r="G22" s="30"/>
      <c r="H22" s="30"/>
      <c r="I22" s="30"/>
      <c r="J22" s="33"/>
      <c r="K22" s="41"/>
      <c r="L22" s="26"/>
      <c r="M22" s="5"/>
    </row>
    <row r="23" spans="1:13" ht="20.25" customHeight="1" x14ac:dyDescent="0.3">
      <c r="A23" s="44"/>
      <c r="B23" s="45"/>
      <c r="C23" s="46"/>
      <c r="D23" s="46"/>
      <c r="E23" s="47"/>
      <c r="F23" s="47"/>
      <c r="G23" s="47"/>
      <c r="H23" s="47"/>
      <c r="I23" s="47"/>
      <c r="J23" s="48"/>
      <c r="K23" s="49"/>
      <c r="L23" s="44"/>
      <c r="M23" s="12">
        <v>45</v>
      </c>
    </row>
    <row r="24" spans="1:13" ht="20.25" customHeight="1" x14ac:dyDescent="0.3">
      <c r="A24" s="79"/>
      <c r="B24" s="80"/>
      <c r="C24" s="80"/>
      <c r="D24" s="80"/>
      <c r="E24" s="81"/>
      <c r="F24" s="81"/>
      <c r="G24" s="81"/>
      <c r="H24" s="81"/>
      <c r="I24" s="81"/>
      <c r="J24" s="82"/>
      <c r="K24" s="83"/>
      <c r="L24" s="79"/>
    </row>
    <row r="25" spans="1:13" ht="20.25" customHeight="1" x14ac:dyDescent="0.3">
      <c r="A25" s="13" t="s">
        <v>8</v>
      </c>
      <c r="B25" s="14" t="s">
        <v>9</v>
      </c>
      <c r="C25" s="13" t="s">
        <v>10</v>
      </c>
      <c r="D25" s="13" t="s">
        <v>11</v>
      </c>
      <c r="E25" s="15" t="s">
        <v>12</v>
      </c>
      <c r="F25" s="15"/>
      <c r="G25" s="15"/>
      <c r="H25" s="15"/>
      <c r="I25" s="16"/>
      <c r="J25" s="17" t="s">
        <v>13</v>
      </c>
      <c r="K25" s="13" t="s">
        <v>113</v>
      </c>
      <c r="L25" s="13" t="s">
        <v>15</v>
      </c>
    </row>
    <row r="26" spans="1:13" ht="20.25" customHeight="1" x14ac:dyDescent="0.3">
      <c r="A26" s="18"/>
      <c r="B26" s="19"/>
      <c r="C26" s="18"/>
      <c r="D26" s="18" t="s">
        <v>16</v>
      </c>
      <c r="E26" s="20" t="s">
        <v>17</v>
      </c>
      <c r="F26" s="20" t="s">
        <v>18</v>
      </c>
      <c r="G26" s="20" t="s">
        <v>19</v>
      </c>
      <c r="H26" s="20" t="s">
        <v>20</v>
      </c>
      <c r="I26" s="20" t="s">
        <v>104</v>
      </c>
      <c r="J26" s="21" t="s">
        <v>21</v>
      </c>
      <c r="K26" s="18" t="s">
        <v>114</v>
      </c>
      <c r="L26" s="18" t="s">
        <v>22</v>
      </c>
      <c r="M26" s="22"/>
    </row>
    <row r="27" spans="1:13" ht="20.25" customHeight="1" x14ac:dyDescent="0.3">
      <c r="A27" s="23"/>
      <c r="B27" s="24"/>
      <c r="C27" s="23"/>
      <c r="D27" s="23"/>
      <c r="E27" s="25" t="s">
        <v>23</v>
      </c>
      <c r="F27" s="25" t="s">
        <v>23</v>
      </c>
      <c r="G27" s="25" t="s">
        <v>23</v>
      </c>
      <c r="H27" s="25" t="s">
        <v>23</v>
      </c>
      <c r="I27" s="25" t="s">
        <v>23</v>
      </c>
      <c r="J27" s="25"/>
      <c r="K27" s="23"/>
      <c r="L27" s="23"/>
      <c r="M27" s="22"/>
    </row>
    <row r="28" spans="1:13" ht="20.25" customHeight="1" x14ac:dyDescent="0.3">
      <c r="A28" s="26"/>
      <c r="B28" s="27"/>
      <c r="C28" s="28"/>
      <c r="D28" s="29"/>
      <c r="E28" s="30"/>
      <c r="F28" s="30"/>
      <c r="G28" s="30"/>
      <c r="H28" s="30"/>
      <c r="I28" s="30"/>
      <c r="J28" s="31"/>
      <c r="K28" s="29"/>
      <c r="L28" s="26"/>
      <c r="M28" s="22"/>
    </row>
    <row r="29" spans="1:13" ht="20.25" customHeight="1" x14ac:dyDescent="0.3">
      <c r="A29" s="26"/>
      <c r="B29" s="27"/>
      <c r="C29" s="29"/>
      <c r="D29" s="29"/>
      <c r="E29" s="30"/>
      <c r="F29" s="30"/>
      <c r="G29" s="30"/>
      <c r="H29" s="30"/>
      <c r="I29" s="30"/>
      <c r="J29" s="32"/>
      <c r="K29" s="29"/>
      <c r="L29" s="26"/>
    </row>
    <row r="30" spans="1:13" ht="20.25" customHeight="1" x14ac:dyDescent="0.3">
      <c r="A30" s="26"/>
      <c r="B30" s="27"/>
      <c r="C30" s="29"/>
      <c r="D30" s="29"/>
      <c r="E30" s="30"/>
      <c r="F30" s="30"/>
      <c r="G30" s="30"/>
      <c r="H30" s="30"/>
      <c r="I30" s="30"/>
      <c r="J30" s="33"/>
      <c r="K30" s="29"/>
      <c r="L30" s="26"/>
    </row>
    <row r="31" spans="1:13" ht="20.25" customHeight="1" x14ac:dyDescent="0.3">
      <c r="A31" s="26"/>
      <c r="B31" s="27"/>
      <c r="C31" s="29"/>
      <c r="D31" s="34"/>
      <c r="E31" s="35"/>
      <c r="F31" s="35"/>
      <c r="G31" s="35"/>
      <c r="H31" s="35"/>
      <c r="I31" s="35"/>
      <c r="J31" s="33"/>
      <c r="K31" s="36"/>
      <c r="L31" s="36"/>
    </row>
    <row r="32" spans="1:13" ht="20.25" customHeight="1" x14ac:dyDescent="0.3">
      <c r="A32" s="26"/>
      <c r="B32" s="27"/>
      <c r="C32" s="29"/>
      <c r="D32" s="34"/>
      <c r="E32" s="35"/>
      <c r="F32" s="35"/>
      <c r="G32" s="35"/>
      <c r="H32" s="35"/>
      <c r="I32" s="35"/>
      <c r="J32" s="37"/>
      <c r="K32" s="38"/>
      <c r="L32" s="38"/>
    </row>
    <row r="33" spans="1:13" ht="20.25" customHeight="1" x14ac:dyDescent="0.3">
      <c r="A33" s="26"/>
      <c r="B33" s="27"/>
      <c r="C33" s="29"/>
      <c r="D33" s="34"/>
      <c r="E33" s="35"/>
      <c r="F33" s="35"/>
      <c r="G33" s="35"/>
      <c r="H33" s="35"/>
      <c r="I33" s="35"/>
      <c r="J33" s="37"/>
      <c r="K33" s="38"/>
      <c r="L33" s="38"/>
    </row>
    <row r="34" spans="1:13" ht="20.25" customHeight="1" x14ac:dyDescent="0.3">
      <c r="A34" s="26"/>
      <c r="B34" s="27"/>
      <c r="C34" s="29"/>
      <c r="D34" s="34"/>
      <c r="E34" s="35"/>
      <c r="F34" s="35"/>
      <c r="G34" s="35"/>
      <c r="H34" s="35"/>
      <c r="I34" s="35"/>
      <c r="J34" s="37"/>
      <c r="K34" s="38"/>
      <c r="L34" s="38"/>
    </row>
    <row r="35" spans="1:13" ht="20.25" customHeight="1" x14ac:dyDescent="0.3">
      <c r="A35" s="26"/>
      <c r="B35" s="27"/>
      <c r="C35" s="29"/>
      <c r="D35" s="34"/>
      <c r="E35" s="35"/>
      <c r="F35" s="35"/>
      <c r="G35" s="35"/>
      <c r="H35" s="35"/>
      <c r="I35" s="35"/>
      <c r="J35" s="37"/>
      <c r="K35" s="38"/>
      <c r="L35" s="38"/>
    </row>
    <row r="36" spans="1:13" ht="20.25" customHeight="1" x14ac:dyDescent="0.3">
      <c r="A36" s="26"/>
      <c r="B36" s="27"/>
      <c r="C36" s="29"/>
      <c r="D36" s="34"/>
      <c r="E36" s="35"/>
      <c r="F36" s="35"/>
      <c r="G36" s="35"/>
      <c r="H36" s="35"/>
      <c r="I36" s="35"/>
      <c r="J36" s="37"/>
      <c r="K36" s="38"/>
      <c r="L36" s="38"/>
    </row>
    <row r="37" spans="1:13" ht="20.25" customHeight="1" x14ac:dyDescent="0.3">
      <c r="A37" s="26"/>
      <c r="B37" s="27"/>
      <c r="C37" s="29"/>
      <c r="D37" s="34"/>
      <c r="E37" s="35"/>
      <c r="F37" s="35"/>
      <c r="G37" s="35"/>
      <c r="H37" s="35"/>
      <c r="I37" s="35"/>
      <c r="J37" s="37"/>
      <c r="K37" s="38"/>
      <c r="L37" s="38"/>
    </row>
    <row r="38" spans="1:13" ht="20.25" customHeight="1" x14ac:dyDescent="0.3">
      <c r="A38" s="26"/>
      <c r="B38" s="27"/>
      <c r="C38" s="29"/>
      <c r="D38" s="34"/>
      <c r="E38" s="35"/>
      <c r="F38" s="35"/>
      <c r="G38" s="35"/>
      <c r="H38" s="35"/>
      <c r="I38" s="35"/>
      <c r="J38" s="37"/>
      <c r="K38" s="38"/>
      <c r="L38" s="38"/>
    </row>
    <row r="39" spans="1:13" ht="20.25" customHeight="1" x14ac:dyDescent="0.3">
      <c r="A39" s="26"/>
      <c r="B39" s="27"/>
      <c r="C39" s="29"/>
      <c r="D39" s="34"/>
      <c r="E39" s="35"/>
      <c r="F39" s="35"/>
      <c r="G39" s="35"/>
      <c r="H39" s="35"/>
      <c r="I39" s="35"/>
      <c r="J39" s="37"/>
      <c r="K39" s="38"/>
      <c r="L39" s="39"/>
    </row>
    <row r="40" spans="1:13" ht="20.25" customHeight="1" x14ac:dyDescent="0.3">
      <c r="A40" s="39"/>
      <c r="B40" s="40"/>
      <c r="C40" s="34"/>
      <c r="D40" s="29"/>
      <c r="E40" s="30"/>
      <c r="F40" s="30"/>
      <c r="G40" s="30"/>
      <c r="H40" s="30"/>
      <c r="I40" s="30"/>
      <c r="J40" s="32"/>
      <c r="K40" s="29"/>
      <c r="L40" s="26"/>
    </row>
    <row r="41" spans="1:13" ht="20.25" customHeight="1" x14ac:dyDescent="0.3">
      <c r="A41" s="39"/>
      <c r="B41" s="40"/>
      <c r="C41" s="34"/>
      <c r="D41" s="29"/>
      <c r="E41" s="30"/>
      <c r="F41" s="30"/>
      <c r="G41" s="30"/>
      <c r="H41" s="30"/>
      <c r="I41" s="30"/>
      <c r="J41" s="32"/>
      <c r="K41" s="29"/>
      <c r="L41" s="39"/>
    </row>
    <row r="42" spans="1:13" ht="20.25" customHeight="1" x14ac:dyDescent="0.3">
      <c r="A42" s="39"/>
      <c r="B42" s="40"/>
      <c r="C42" s="34"/>
      <c r="D42" s="29"/>
      <c r="E42" s="30"/>
      <c r="F42" s="30"/>
      <c r="G42" s="30"/>
      <c r="H42" s="30"/>
      <c r="I42" s="30"/>
      <c r="J42" s="32"/>
      <c r="K42" s="29"/>
      <c r="L42" s="39"/>
    </row>
    <row r="43" spans="1:13" ht="20.25" customHeight="1" x14ac:dyDescent="0.3">
      <c r="A43" s="26"/>
      <c r="B43" s="29"/>
      <c r="C43" s="29"/>
      <c r="D43" s="29"/>
      <c r="E43" s="30"/>
      <c r="F43" s="30"/>
      <c r="G43" s="30"/>
      <c r="H43" s="30"/>
      <c r="I43" s="30"/>
      <c r="J43" s="33"/>
      <c r="K43" s="29"/>
      <c r="L43" s="26"/>
    </row>
    <row r="44" spans="1:13" ht="20.25" customHeight="1" x14ac:dyDescent="0.3">
      <c r="A44" s="39"/>
      <c r="B44" s="34"/>
      <c r="C44" s="34"/>
      <c r="D44" s="34"/>
      <c r="E44" s="35"/>
      <c r="F44" s="35"/>
      <c r="G44" s="35"/>
      <c r="H44" s="35"/>
      <c r="I44" s="35"/>
      <c r="J44" s="35"/>
      <c r="K44" s="34"/>
      <c r="L44" s="39"/>
    </row>
    <row r="45" spans="1:13" ht="20.25" customHeight="1" x14ac:dyDescent="0.3">
      <c r="A45" s="26"/>
      <c r="B45" s="29"/>
      <c r="C45" s="28"/>
      <c r="D45" s="29"/>
      <c r="E45" s="30"/>
      <c r="F45" s="30"/>
      <c r="G45" s="30"/>
      <c r="H45" s="30"/>
      <c r="I45" s="30"/>
      <c r="J45" s="33"/>
      <c r="K45" s="41"/>
      <c r="L45" s="26"/>
      <c r="M45" s="5"/>
    </row>
    <row r="46" spans="1:13" ht="20.25" customHeight="1" x14ac:dyDescent="0.3">
      <c r="A46" s="44"/>
      <c r="B46" s="45"/>
      <c r="C46" s="46"/>
      <c r="D46" s="46"/>
      <c r="E46" s="47"/>
      <c r="F46" s="47"/>
      <c r="G46" s="47"/>
      <c r="H46" s="47"/>
      <c r="I46" s="47"/>
      <c r="J46" s="48"/>
      <c r="K46" s="49"/>
      <c r="L46" s="44"/>
      <c r="M46" s="12">
        <v>45</v>
      </c>
    </row>
    <row r="47" spans="1:13" x14ac:dyDescent="0.3">
      <c r="A47" s="79"/>
      <c r="B47" s="80"/>
      <c r="C47" s="80"/>
      <c r="D47" s="80"/>
      <c r="E47" s="81"/>
      <c r="F47" s="81"/>
      <c r="G47" s="81"/>
      <c r="H47" s="81"/>
      <c r="I47" s="81"/>
      <c r="J47" s="82"/>
      <c r="K47" s="83"/>
      <c r="L47" s="85"/>
      <c r="M47" s="11"/>
    </row>
    <row r="48" spans="1:13" x14ac:dyDescent="0.3">
      <c r="A48" s="79"/>
      <c r="B48" s="80"/>
      <c r="C48" s="80"/>
      <c r="D48" s="80"/>
      <c r="E48" s="81"/>
      <c r="F48" s="81"/>
      <c r="G48" s="81"/>
      <c r="H48" s="81"/>
      <c r="I48" s="81"/>
      <c r="J48" s="82"/>
      <c r="K48" s="83"/>
      <c r="L48" s="79"/>
      <c r="M48" s="11"/>
    </row>
    <row r="49" spans="1:13" x14ac:dyDescent="0.3">
      <c r="A49" s="79"/>
      <c r="B49" s="80"/>
      <c r="C49" s="80"/>
      <c r="D49" s="80"/>
      <c r="E49" s="81"/>
      <c r="F49" s="81"/>
      <c r="G49" s="81"/>
      <c r="H49" s="81"/>
      <c r="I49" s="81"/>
      <c r="J49" s="82"/>
      <c r="K49" s="83"/>
      <c r="L49" s="79"/>
      <c r="M49" s="11"/>
    </row>
    <row r="50" spans="1:13" x14ac:dyDescent="0.3">
      <c r="A50" s="79"/>
      <c r="B50" s="80"/>
      <c r="C50" s="80"/>
      <c r="D50" s="80"/>
      <c r="E50" s="81"/>
      <c r="F50" s="81"/>
      <c r="G50" s="81"/>
      <c r="H50" s="81"/>
      <c r="I50" s="81"/>
      <c r="J50" s="82"/>
      <c r="K50" s="83"/>
      <c r="L50" s="79"/>
      <c r="M50" s="11"/>
    </row>
    <row r="51" spans="1:13" x14ac:dyDescent="0.3">
      <c r="A51" s="79"/>
      <c r="B51" s="80"/>
      <c r="C51" s="80"/>
      <c r="D51" s="80"/>
      <c r="E51" s="81"/>
      <c r="F51" s="81"/>
      <c r="G51" s="81"/>
      <c r="H51" s="81"/>
      <c r="I51" s="81"/>
      <c r="J51" s="82"/>
      <c r="K51" s="83"/>
      <c r="L51" s="79"/>
      <c r="M51" s="11"/>
    </row>
    <row r="52" spans="1:13" x14ac:dyDescent="0.3">
      <c r="A52" s="79"/>
      <c r="B52" s="80"/>
      <c r="C52" s="80"/>
      <c r="D52" s="80"/>
      <c r="E52" s="81"/>
      <c r="F52" s="81"/>
      <c r="G52" s="81"/>
      <c r="H52" s="81"/>
      <c r="I52" s="81"/>
      <c r="J52" s="82"/>
      <c r="K52" s="83"/>
      <c r="L52" s="79"/>
      <c r="M52" s="11"/>
    </row>
    <row r="53" spans="1:13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83"/>
      <c r="L53" s="79"/>
      <c r="M53" s="11"/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82"/>
      <c r="K54" s="83"/>
      <c r="L54" s="79"/>
      <c r="M54" s="11"/>
    </row>
    <row r="55" spans="1:13" x14ac:dyDescent="0.3">
      <c r="A55" s="79"/>
      <c r="B55" s="80"/>
      <c r="C55" s="80"/>
      <c r="D55" s="80"/>
      <c r="E55" s="81"/>
      <c r="F55" s="81"/>
      <c r="G55" s="81"/>
      <c r="H55" s="81"/>
      <c r="I55" s="81"/>
      <c r="J55" s="82"/>
      <c r="K55" s="83"/>
      <c r="L55" s="79"/>
      <c r="M55" s="11"/>
    </row>
    <row r="56" spans="1:13" x14ac:dyDescent="0.3">
      <c r="A56" s="79"/>
      <c r="B56" s="80"/>
      <c r="C56" s="80"/>
      <c r="D56" s="80"/>
      <c r="E56" s="81"/>
      <c r="F56" s="81"/>
      <c r="G56" s="81"/>
      <c r="H56" s="81"/>
      <c r="I56" s="81"/>
      <c r="J56" s="82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82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82"/>
      <c r="K58" s="83"/>
      <c r="L58" s="79"/>
      <c r="M58" s="11"/>
    </row>
    <row r="59" spans="1:13" x14ac:dyDescent="0.3">
      <c r="A59" s="79"/>
      <c r="B59" s="80"/>
      <c r="C59" s="80"/>
      <c r="D59" s="80"/>
      <c r="E59" s="81"/>
      <c r="F59" s="81"/>
      <c r="G59" s="81"/>
      <c r="H59" s="81"/>
      <c r="I59" s="81"/>
      <c r="J59" s="82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82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82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82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82"/>
      <c r="K63" s="83"/>
      <c r="L63" s="79"/>
      <c r="M63" s="11"/>
    </row>
    <row r="64" spans="1:13" x14ac:dyDescent="0.3">
      <c r="A64" s="79"/>
      <c r="B64" s="80"/>
      <c r="C64" s="80"/>
      <c r="D64" s="80"/>
      <c r="E64" s="81"/>
      <c r="F64" s="81"/>
      <c r="G64" s="81"/>
      <c r="H64" s="81"/>
      <c r="I64" s="81"/>
      <c r="J64" s="82"/>
      <c r="K64" s="83"/>
      <c r="L64" s="79"/>
      <c r="M64" s="11"/>
    </row>
    <row r="65" spans="1:13" x14ac:dyDescent="0.3">
      <c r="A65" s="79"/>
      <c r="B65" s="80"/>
      <c r="C65" s="80"/>
      <c r="D65" s="80"/>
      <c r="E65" s="81"/>
      <c r="F65" s="81"/>
      <c r="G65" s="81"/>
      <c r="H65" s="81"/>
      <c r="I65" s="81"/>
      <c r="J65" s="82"/>
      <c r="K65" s="83"/>
      <c r="L65" s="79"/>
      <c r="M65" s="11"/>
    </row>
    <row r="66" spans="1:13" x14ac:dyDescent="0.3">
      <c r="A66" s="79"/>
      <c r="B66" s="80"/>
      <c r="C66" s="80"/>
      <c r="D66" s="80"/>
      <c r="E66" s="81"/>
      <c r="F66" s="81"/>
      <c r="G66" s="81"/>
      <c r="H66" s="81"/>
      <c r="I66" s="81"/>
      <c r="J66" s="82"/>
      <c r="K66" s="83"/>
      <c r="L66" s="79"/>
      <c r="M66" s="11"/>
    </row>
    <row r="67" spans="1:13" x14ac:dyDescent="0.3">
      <c r="A67" s="79"/>
      <c r="B67" s="80"/>
      <c r="C67" s="80"/>
      <c r="D67" s="80"/>
      <c r="E67" s="81"/>
      <c r="F67" s="81"/>
      <c r="G67" s="81"/>
      <c r="H67" s="81"/>
      <c r="I67" s="81"/>
      <c r="J67" s="82"/>
      <c r="K67" s="83"/>
      <c r="L67" s="79"/>
      <c r="M67" s="11"/>
    </row>
    <row r="68" spans="1:13" x14ac:dyDescent="0.3">
      <c r="A68" s="79"/>
      <c r="B68" s="80"/>
      <c r="C68" s="80"/>
      <c r="D68" s="80"/>
      <c r="E68" s="81"/>
      <c r="F68" s="81"/>
      <c r="G68" s="81"/>
      <c r="H68" s="81"/>
      <c r="I68" s="81"/>
      <c r="J68" s="82"/>
      <c r="K68" s="83"/>
      <c r="L68" s="79"/>
      <c r="M68" s="11"/>
    </row>
    <row r="69" spans="1:13" x14ac:dyDescent="0.3">
      <c r="A69" s="79"/>
      <c r="B69" s="80"/>
      <c r="C69" s="80"/>
      <c r="D69" s="80"/>
      <c r="E69" s="81"/>
      <c r="F69" s="81"/>
      <c r="G69" s="81"/>
      <c r="H69" s="81"/>
      <c r="I69" s="81"/>
      <c r="J69" s="82"/>
      <c r="K69" s="83"/>
      <c r="L69" s="79"/>
      <c r="M69" s="11"/>
    </row>
    <row r="70" spans="1:13" x14ac:dyDescent="0.3">
      <c r="A70" s="79"/>
      <c r="B70" s="80"/>
      <c r="C70" s="80"/>
      <c r="D70" s="80"/>
      <c r="E70" s="81"/>
      <c r="F70" s="81"/>
      <c r="G70" s="81"/>
      <c r="H70" s="81"/>
      <c r="I70" s="81"/>
      <c r="J70" s="82"/>
      <c r="K70" s="83"/>
      <c r="L70" s="79"/>
      <c r="M70" s="11"/>
    </row>
    <row r="71" spans="1:13" x14ac:dyDescent="0.3">
      <c r="A71" s="79"/>
      <c r="B71" s="80"/>
      <c r="C71" s="80"/>
      <c r="D71" s="80"/>
      <c r="E71" s="81"/>
      <c r="F71" s="81"/>
      <c r="G71" s="81"/>
      <c r="H71" s="81"/>
      <c r="I71" s="81"/>
      <c r="J71" s="82"/>
      <c r="K71" s="83"/>
      <c r="L71" s="79"/>
      <c r="M71" s="11"/>
    </row>
    <row r="72" spans="1:13" x14ac:dyDescent="0.3">
      <c r="A72" s="79"/>
      <c r="B72" s="80"/>
      <c r="C72" s="80"/>
      <c r="D72" s="80"/>
      <c r="E72" s="81"/>
      <c r="F72" s="81"/>
      <c r="G72" s="81"/>
      <c r="H72" s="81"/>
      <c r="I72" s="81"/>
      <c r="J72" s="82"/>
      <c r="K72" s="83"/>
      <c r="L72" s="79"/>
      <c r="M72" s="11"/>
    </row>
    <row r="73" spans="1:13" x14ac:dyDescent="0.3">
      <c r="A73" s="79"/>
      <c r="B73" s="80"/>
      <c r="C73" s="80"/>
      <c r="D73" s="80"/>
      <c r="E73" s="81"/>
      <c r="F73" s="81"/>
      <c r="G73" s="81"/>
      <c r="H73" s="81"/>
      <c r="I73" s="81"/>
      <c r="J73" s="82"/>
      <c r="K73" s="83"/>
      <c r="L73" s="79"/>
      <c r="M73" s="11"/>
    </row>
    <row r="74" spans="1:13" x14ac:dyDescent="0.3">
      <c r="A74" s="79"/>
      <c r="B74" s="80"/>
      <c r="C74" s="80"/>
      <c r="D74" s="80"/>
      <c r="E74" s="81"/>
      <c r="F74" s="81"/>
      <c r="G74" s="81"/>
      <c r="H74" s="81"/>
      <c r="I74" s="81"/>
      <c r="J74" s="82"/>
      <c r="K74" s="83"/>
      <c r="L74" s="79"/>
      <c r="M74" s="11"/>
    </row>
    <row r="75" spans="1:13" x14ac:dyDescent="0.3">
      <c r="A75" s="79"/>
      <c r="B75" s="80"/>
      <c r="C75" s="80"/>
      <c r="D75" s="80"/>
      <c r="E75" s="81"/>
      <c r="F75" s="81"/>
      <c r="G75" s="81"/>
      <c r="H75" s="81"/>
      <c r="I75" s="81"/>
      <c r="J75" s="82"/>
      <c r="K75" s="83"/>
      <c r="L75" s="79"/>
      <c r="M75" s="11"/>
    </row>
    <row r="76" spans="1:13" x14ac:dyDescent="0.3">
      <c r="A76" s="79"/>
      <c r="B76" s="80"/>
      <c r="C76" s="80"/>
      <c r="D76" s="80"/>
      <c r="E76" s="81"/>
      <c r="F76" s="81"/>
      <c r="G76" s="81"/>
      <c r="H76" s="81"/>
      <c r="I76" s="81"/>
      <c r="J76" s="82"/>
      <c r="K76" s="83"/>
      <c r="L76" s="79"/>
      <c r="M76" s="11"/>
    </row>
    <row r="77" spans="1:13" x14ac:dyDescent="0.3">
      <c r="A77" s="79"/>
      <c r="B77" s="80"/>
      <c r="C77" s="80"/>
      <c r="D77" s="80"/>
      <c r="E77" s="81"/>
      <c r="F77" s="81"/>
      <c r="G77" s="81"/>
      <c r="H77" s="81"/>
      <c r="I77" s="81"/>
      <c r="J77" s="82"/>
      <c r="K77" s="83"/>
      <c r="L77" s="79"/>
      <c r="M77" s="11"/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82"/>
      <c r="K78" s="83"/>
      <c r="L78" s="79"/>
      <c r="M78" s="11"/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83"/>
      <c r="L79" s="79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82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82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82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82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82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82"/>
      <c r="K85" s="83"/>
      <c r="L85" s="79"/>
      <c r="M85" s="11"/>
    </row>
    <row r="86" spans="1:13" ht="20.25" customHeight="1" x14ac:dyDescent="0.3">
      <c r="A86" s="79"/>
      <c r="B86" s="80"/>
      <c r="C86" s="80"/>
      <c r="D86" s="80"/>
      <c r="E86" s="81"/>
      <c r="F86" s="81"/>
      <c r="G86" s="81"/>
      <c r="H86" s="81"/>
      <c r="I86" s="81"/>
      <c r="J86" s="82"/>
      <c r="K86" s="83"/>
      <c r="L86" s="79"/>
    </row>
    <row r="87" spans="1:13" ht="20.25" customHeight="1" x14ac:dyDescent="0.3">
      <c r="A87" s="79"/>
      <c r="B87" s="80"/>
      <c r="C87" s="80"/>
      <c r="D87" s="80"/>
      <c r="E87" s="81"/>
      <c r="F87" s="81"/>
      <c r="G87" s="81"/>
      <c r="H87" s="81"/>
      <c r="I87" s="81"/>
      <c r="J87" s="82"/>
      <c r="K87" s="83"/>
      <c r="L87" s="79"/>
    </row>
    <row r="88" spans="1:13" ht="20.25" customHeight="1" x14ac:dyDescent="0.3">
      <c r="A88" s="79"/>
      <c r="B88" s="80"/>
      <c r="C88" s="80"/>
      <c r="D88" s="80"/>
      <c r="E88" s="81"/>
      <c r="F88" s="81"/>
      <c r="G88" s="81"/>
      <c r="H88" s="81"/>
      <c r="I88" s="81"/>
      <c r="J88" s="82"/>
      <c r="K88" s="83"/>
      <c r="L88" s="79"/>
    </row>
    <row r="89" spans="1:13" ht="20.25" customHeight="1" x14ac:dyDescent="0.3">
      <c r="A89" s="79"/>
      <c r="B89" s="80"/>
      <c r="C89" s="80"/>
      <c r="D89" s="80"/>
      <c r="E89" s="81"/>
      <c r="F89" s="81"/>
      <c r="G89" s="81"/>
      <c r="H89" s="81"/>
      <c r="I89" s="81"/>
      <c r="J89" s="82"/>
      <c r="K89" s="83"/>
      <c r="L89" s="79"/>
    </row>
    <row r="90" spans="1:13" ht="20.25" customHeight="1" x14ac:dyDescent="0.3">
      <c r="A90" s="79"/>
      <c r="B90" s="80"/>
      <c r="C90" s="80"/>
      <c r="D90" s="80"/>
      <c r="E90" s="81"/>
      <c r="F90" s="81"/>
      <c r="G90" s="81"/>
      <c r="H90" s="81"/>
      <c r="I90" s="81"/>
      <c r="J90" s="82"/>
      <c r="K90" s="83"/>
      <c r="L90" s="79"/>
    </row>
    <row r="91" spans="1:13" ht="20.25" customHeight="1" x14ac:dyDescent="0.3">
      <c r="A91" s="79"/>
      <c r="B91" s="80"/>
      <c r="C91" s="80"/>
      <c r="D91" s="80"/>
      <c r="E91" s="81"/>
      <c r="F91" s="81"/>
      <c r="G91" s="81"/>
      <c r="H91" s="81"/>
      <c r="I91" s="81"/>
      <c r="J91" s="82"/>
      <c r="K91" s="83"/>
      <c r="L91" s="79"/>
    </row>
    <row r="92" spans="1:13" ht="20.25" customHeight="1" x14ac:dyDescent="0.3">
      <c r="A92" s="79"/>
      <c r="B92" s="80"/>
      <c r="C92" s="80"/>
      <c r="D92" s="80"/>
      <c r="E92" s="81"/>
      <c r="F92" s="81"/>
      <c r="G92" s="81"/>
      <c r="H92" s="81"/>
      <c r="I92" s="81"/>
      <c r="J92" s="82"/>
      <c r="K92" s="83"/>
      <c r="L92" s="79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82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82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82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82"/>
      <c r="K96" s="83"/>
      <c r="L96" s="79"/>
    </row>
    <row r="97" spans="1:13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82"/>
      <c r="K97" s="83"/>
      <c r="L97" s="79"/>
    </row>
    <row r="98" spans="1:13" s="6" customFormat="1" ht="20.25" customHeight="1" x14ac:dyDescent="0.3">
      <c r="A98" s="1"/>
      <c r="B98" s="2"/>
      <c r="C98" s="2"/>
      <c r="D98" s="2" t="s">
        <v>0</v>
      </c>
      <c r="E98" s="3"/>
      <c r="F98" s="3"/>
      <c r="G98" s="3"/>
      <c r="H98" s="3"/>
      <c r="I98" s="3"/>
      <c r="J98" s="3"/>
      <c r="K98" s="2"/>
      <c r="L98" s="86" t="s">
        <v>1</v>
      </c>
      <c r="M98" s="12"/>
    </row>
    <row r="99" spans="1:13" s="6" customFormat="1" ht="20.25" customHeight="1" x14ac:dyDescent="0.3">
      <c r="A99" s="1"/>
      <c r="B99" s="2"/>
      <c r="C99" s="2"/>
      <c r="D99" s="2" t="s">
        <v>2</v>
      </c>
      <c r="E99" s="3"/>
      <c r="F99" s="3"/>
      <c r="G99" s="3"/>
      <c r="H99" s="3"/>
      <c r="I99" s="3"/>
      <c r="J99" s="3"/>
      <c r="K99" s="2"/>
      <c r="L99" s="1"/>
      <c r="M99" s="22"/>
    </row>
    <row r="100" spans="1:13" s="7" customFormat="1" ht="20.25" customHeight="1" x14ac:dyDescent="0.3">
      <c r="A100" s="1"/>
      <c r="B100" s="2"/>
      <c r="C100" s="2" t="s">
        <v>3</v>
      </c>
      <c r="D100" s="2"/>
      <c r="E100" s="3"/>
      <c r="F100" s="3"/>
      <c r="G100" s="3"/>
      <c r="H100" s="3"/>
      <c r="I100" s="3"/>
      <c r="J100" s="3"/>
      <c r="K100" s="2"/>
      <c r="L100" s="1"/>
      <c r="M100" s="22"/>
    </row>
    <row r="101" spans="1:13" ht="20.25" customHeight="1" x14ac:dyDescent="0.3">
      <c r="A101" s="8"/>
      <c r="B101" s="9" t="s">
        <v>4</v>
      </c>
      <c r="C101" s="9"/>
      <c r="D101" s="9"/>
      <c r="E101" s="10"/>
      <c r="F101" s="10"/>
      <c r="G101" s="10"/>
      <c r="H101" s="10"/>
      <c r="I101" s="10"/>
      <c r="J101" s="10"/>
      <c r="K101" s="9"/>
      <c r="L101" s="8"/>
      <c r="M101" s="5"/>
    </row>
    <row r="102" spans="1:13" ht="20.25" customHeight="1" x14ac:dyDescent="0.3">
      <c r="A102" s="8"/>
      <c r="B102" s="9" t="s">
        <v>5</v>
      </c>
      <c r="C102" s="9"/>
      <c r="D102" s="9"/>
      <c r="E102" s="10"/>
      <c r="F102" s="10"/>
      <c r="G102" s="10"/>
      <c r="H102" s="10"/>
      <c r="I102" s="10"/>
      <c r="J102" s="10"/>
      <c r="K102" s="9"/>
      <c r="L102" s="8"/>
    </row>
    <row r="103" spans="1:13" ht="20.25" customHeight="1" x14ac:dyDescent="0.3">
      <c r="A103" s="8"/>
      <c r="B103" s="9" t="s">
        <v>6</v>
      </c>
      <c r="C103" s="9"/>
      <c r="D103" s="9"/>
      <c r="E103" s="10"/>
      <c r="F103" s="10"/>
      <c r="G103" s="10"/>
      <c r="H103" s="10"/>
      <c r="I103" s="10"/>
      <c r="J103" s="10"/>
      <c r="K103" s="9"/>
      <c r="L103" s="8"/>
    </row>
    <row r="104" spans="1:13" ht="20.25" customHeight="1" x14ac:dyDescent="0.3">
      <c r="A104" s="8"/>
      <c r="B104" s="9" t="s">
        <v>7</v>
      </c>
      <c r="C104" s="9"/>
      <c r="D104" s="9"/>
      <c r="E104" s="10"/>
      <c r="F104" s="10"/>
      <c r="G104" s="10"/>
      <c r="H104" s="10"/>
      <c r="I104" s="10"/>
      <c r="J104" s="10"/>
      <c r="K104" s="9"/>
      <c r="L104" s="8"/>
    </row>
    <row r="105" spans="1:13" ht="20.25" customHeight="1" x14ac:dyDescent="0.3">
      <c r="A105" s="13" t="s">
        <v>8</v>
      </c>
      <c r="B105" s="14" t="s">
        <v>9</v>
      </c>
      <c r="C105" s="13" t="s">
        <v>10</v>
      </c>
      <c r="D105" s="13" t="s">
        <v>11</v>
      </c>
      <c r="E105" s="15" t="s">
        <v>12</v>
      </c>
      <c r="F105" s="15"/>
      <c r="G105" s="15"/>
      <c r="H105" s="15"/>
      <c r="I105" s="16"/>
      <c r="J105" s="17" t="s">
        <v>13</v>
      </c>
      <c r="K105" s="13" t="s">
        <v>14</v>
      </c>
      <c r="L105" s="13" t="s">
        <v>15</v>
      </c>
    </row>
    <row r="106" spans="1:13" ht="20.25" customHeight="1" x14ac:dyDescent="0.3">
      <c r="A106" s="18"/>
      <c r="B106" s="19"/>
      <c r="C106" s="18"/>
      <c r="D106" s="18" t="s">
        <v>16</v>
      </c>
      <c r="E106" s="20" t="s">
        <v>17</v>
      </c>
      <c r="F106" s="20" t="s">
        <v>18</v>
      </c>
      <c r="G106" s="20" t="s">
        <v>19</v>
      </c>
      <c r="H106" s="20"/>
      <c r="I106" s="20" t="s">
        <v>20</v>
      </c>
      <c r="J106" s="21" t="s">
        <v>21</v>
      </c>
      <c r="K106" s="18"/>
      <c r="L106" s="18" t="s">
        <v>22</v>
      </c>
    </row>
    <row r="107" spans="1:13" ht="20.25" customHeight="1" x14ac:dyDescent="0.3">
      <c r="A107" s="23"/>
      <c r="B107" s="24"/>
      <c r="C107" s="23"/>
      <c r="D107" s="23"/>
      <c r="E107" s="25" t="s">
        <v>23</v>
      </c>
      <c r="F107" s="25" t="s">
        <v>23</v>
      </c>
      <c r="G107" s="25" t="s">
        <v>23</v>
      </c>
      <c r="H107" s="25"/>
      <c r="I107" s="25" t="s">
        <v>23</v>
      </c>
      <c r="J107" s="25"/>
      <c r="K107" s="23"/>
      <c r="L107" s="23"/>
    </row>
    <row r="108" spans="1:13" ht="20.25" customHeight="1" x14ac:dyDescent="0.3">
      <c r="A108" s="26">
        <v>5</v>
      </c>
      <c r="B108" s="50" t="s">
        <v>43</v>
      </c>
      <c r="C108" s="50" t="s">
        <v>44</v>
      </c>
      <c r="D108" s="51" t="s">
        <v>45</v>
      </c>
      <c r="E108" s="52">
        <v>20000</v>
      </c>
      <c r="F108" s="52">
        <v>25000</v>
      </c>
      <c r="G108" s="52">
        <v>30000</v>
      </c>
      <c r="H108" s="52"/>
      <c r="I108" s="52">
        <v>30000</v>
      </c>
      <c r="J108" s="53" t="s">
        <v>46</v>
      </c>
      <c r="K108" s="50" t="s">
        <v>47</v>
      </c>
      <c r="L108" s="54" t="s">
        <v>41</v>
      </c>
    </row>
    <row r="109" spans="1:13" ht="20.25" customHeight="1" x14ac:dyDescent="0.3">
      <c r="A109" s="26"/>
      <c r="B109" s="29" t="s">
        <v>48</v>
      </c>
      <c r="C109" s="29" t="s">
        <v>49</v>
      </c>
      <c r="D109" s="29" t="s">
        <v>42</v>
      </c>
      <c r="E109" s="30"/>
      <c r="F109" s="30"/>
      <c r="G109" s="30"/>
      <c r="H109" s="30"/>
      <c r="I109" s="30"/>
      <c r="J109" s="30" t="s">
        <v>50</v>
      </c>
      <c r="K109" s="29" t="s">
        <v>51</v>
      </c>
      <c r="L109" s="39" t="s">
        <v>42</v>
      </c>
    </row>
    <row r="110" spans="1:13" ht="20.25" customHeight="1" x14ac:dyDescent="0.3">
      <c r="A110" s="26"/>
      <c r="B110" s="29"/>
      <c r="C110" s="29"/>
      <c r="D110" s="29"/>
      <c r="E110" s="30"/>
      <c r="F110" s="30"/>
      <c r="G110" s="30"/>
      <c r="H110" s="30"/>
      <c r="I110" s="30"/>
      <c r="J110" s="33"/>
      <c r="K110" s="29"/>
      <c r="L110" s="26"/>
    </row>
    <row r="111" spans="1:13" ht="20.25" customHeight="1" x14ac:dyDescent="0.3">
      <c r="A111" s="26">
        <v>6</v>
      </c>
      <c r="B111" s="34" t="s">
        <v>52</v>
      </c>
      <c r="C111" s="34" t="s">
        <v>53</v>
      </c>
      <c r="D111" s="40" t="s">
        <v>54</v>
      </c>
      <c r="E111" s="35">
        <v>300000</v>
      </c>
      <c r="F111" s="35">
        <v>300000</v>
      </c>
      <c r="G111" s="35">
        <v>300000</v>
      </c>
      <c r="H111" s="35"/>
      <c r="I111" s="35">
        <v>300000</v>
      </c>
      <c r="J111" s="35" t="s">
        <v>55</v>
      </c>
      <c r="K111" s="34" t="s">
        <v>56</v>
      </c>
      <c r="L111" s="39" t="s">
        <v>41</v>
      </c>
    </row>
    <row r="112" spans="1:13" ht="20.25" customHeight="1" x14ac:dyDescent="0.3">
      <c r="A112" s="26"/>
      <c r="B112" s="34" t="s">
        <v>57</v>
      </c>
      <c r="C112" s="29" t="s">
        <v>58</v>
      </c>
      <c r="D112" s="29"/>
      <c r="E112" s="30"/>
      <c r="F112" s="30"/>
      <c r="G112" s="30"/>
      <c r="H112" s="30"/>
      <c r="I112" s="30"/>
      <c r="J112" s="29" t="s">
        <v>59</v>
      </c>
      <c r="K112" s="34" t="s">
        <v>60</v>
      </c>
      <c r="L112" s="39" t="s">
        <v>42</v>
      </c>
      <c r="M112" s="5"/>
    </row>
    <row r="113" spans="1:13" ht="20.25" customHeight="1" x14ac:dyDescent="0.3">
      <c r="A113" s="39"/>
      <c r="B113" s="34"/>
      <c r="C113" s="29"/>
      <c r="D113" s="29"/>
      <c r="E113" s="30"/>
      <c r="F113" s="30"/>
      <c r="G113" s="30"/>
      <c r="H113" s="30"/>
      <c r="I113" s="30"/>
      <c r="J113" s="29" t="s">
        <v>61</v>
      </c>
      <c r="K113" s="34"/>
      <c r="L113" s="39"/>
      <c r="M113" s="5"/>
    </row>
    <row r="114" spans="1:13" ht="20.25" customHeight="1" x14ac:dyDescent="0.3">
      <c r="A114" s="39">
        <v>7</v>
      </c>
      <c r="B114" s="29" t="s">
        <v>62</v>
      </c>
      <c r="C114" s="29" t="s">
        <v>63</v>
      </c>
      <c r="D114" s="29" t="s">
        <v>64</v>
      </c>
      <c r="E114" s="30">
        <v>30000</v>
      </c>
      <c r="F114" s="30">
        <v>30000</v>
      </c>
      <c r="G114" s="30">
        <v>30000</v>
      </c>
      <c r="H114" s="30"/>
      <c r="I114" s="30">
        <v>30000</v>
      </c>
      <c r="J114" s="29" t="s">
        <v>65</v>
      </c>
      <c r="K114" s="29" t="s">
        <v>65</v>
      </c>
      <c r="L114" s="26" t="s">
        <v>66</v>
      </c>
      <c r="M114" s="5"/>
    </row>
    <row r="115" spans="1:13" ht="20.25" customHeight="1" x14ac:dyDescent="0.3">
      <c r="A115" s="39"/>
      <c r="B115" s="29" t="s">
        <v>67</v>
      </c>
      <c r="C115" s="29" t="s">
        <v>68</v>
      </c>
      <c r="D115" s="34" t="s">
        <v>69</v>
      </c>
      <c r="E115" s="30"/>
      <c r="F115" s="30"/>
      <c r="G115" s="30"/>
      <c r="H115" s="30"/>
      <c r="I115" s="30"/>
      <c r="J115" s="30" t="s">
        <v>70</v>
      </c>
      <c r="K115" s="29" t="s">
        <v>71</v>
      </c>
      <c r="L115" s="26"/>
      <c r="M115" s="5"/>
    </row>
    <row r="116" spans="1:13" ht="20.25" customHeight="1" x14ac:dyDescent="0.3">
      <c r="A116" s="39"/>
      <c r="B116" s="40"/>
      <c r="C116" s="34"/>
      <c r="D116" s="29"/>
      <c r="E116" s="30"/>
      <c r="F116" s="30"/>
      <c r="G116" s="30"/>
      <c r="H116" s="30"/>
      <c r="I116" s="30"/>
      <c r="J116" s="32"/>
      <c r="K116" s="29"/>
      <c r="L116" s="36"/>
    </row>
    <row r="117" spans="1:13" ht="20.25" customHeight="1" x14ac:dyDescent="0.3">
      <c r="A117" s="43">
        <v>8</v>
      </c>
      <c r="B117" s="29" t="s">
        <v>72</v>
      </c>
      <c r="C117" s="29" t="s">
        <v>73</v>
      </c>
      <c r="D117" s="29" t="s">
        <v>74</v>
      </c>
      <c r="E117" s="30">
        <v>350000</v>
      </c>
      <c r="F117" s="30">
        <v>350000</v>
      </c>
      <c r="G117" s="30">
        <v>350000</v>
      </c>
      <c r="H117" s="30"/>
      <c r="I117" s="30">
        <v>350000</v>
      </c>
      <c r="J117" s="29" t="s">
        <v>75</v>
      </c>
      <c r="K117" s="29" t="s">
        <v>76</v>
      </c>
      <c r="L117" s="26" t="s">
        <v>38</v>
      </c>
    </row>
    <row r="118" spans="1:13" ht="20.25" customHeight="1" x14ac:dyDescent="0.3">
      <c r="A118" s="26"/>
      <c r="B118" s="29" t="s">
        <v>77</v>
      </c>
      <c r="C118" s="29"/>
      <c r="D118" s="29"/>
      <c r="E118" s="30"/>
      <c r="F118" s="30"/>
      <c r="G118" s="30"/>
      <c r="H118" s="30"/>
      <c r="I118" s="30"/>
      <c r="J118" s="29" t="s">
        <v>78</v>
      </c>
      <c r="K118" s="29" t="s">
        <v>79</v>
      </c>
      <c r="L118" s="26"/>
    </row>
    <row r="119" spans="1:13" ht="20.25" customHeight="1" x14ac:dyDescent="0.3">
      <c r="A119" s="43"/>
      <c r="B119" s="29"/>
      <c r="C119" s="29"/>
      <c r="D119" s="29"/>
      <c r="E119" s="30"/>
      <c r="F119" s="30"/>
      <c r="G119" s="30"/>
      <c r="H119" s="30"/>
      <c r="I119" s="30"/>
      <c r="J119" s="30" t="s">
        <v>80</v>
      </c>
      <c r="K119" s="29"/>
      <c r="L119" s="26"/>
    </row>
    <row r="120" spans="1:13" ht="20.25" customHeight="1" x14ac:dyDescent="0.3">
      <c r="A120" s="43"/>
      <c r="B120" s="29"/>
      <c r="C120" s="29"/>
      <c r="D120" s="29"/>
      <c r="E120" s="30"/>
      <c r="F120" s="30"/>
      <c r="G120" s="30"/>
      <c r="H120" s="30"/>
      <c r="I120" s="30"/>
      <c r="J120" s="30"/>
      <c r="K120" s="29"/>
      <c r="L120" s="26"/>
      <c r="M120" s="22"/>
    </row>
    <row r="121" spans="1:13" ht="20.25" customHeight="1" x14ac:dyDescent="0.3">
      <c r="A121" s="43">
        <v>9</v>
      </c>
      <c r="B121" s="29" t="s">
        <v>81</v>
      </c>
      <c r="C121" s="29" t="s">
        <v>82</v>
      </c>
      <c r="D121" s="29" t="s">
        <v>83</v>
      </c>
      <c r="E121" s="30">
        <v>1000000</v>
      </c>
      <c r="F121" s="30">
        <v>1000000</v>
      </c>
      <c r="G121" s="30">
        <v>1000000</v>
      </c>
      <c r="H121" s="30"/>
      <c r="I121" s="30">
        <v>1000000</v>
      </c>
      <c r="J121" s="29" t="s">
        <v>84</v>
      </c>
      <c r="K121" s="29" t="s">
        <v>85</v>
      </c>
      <c r="L121" s="26" t="s">
        <v>38</v>
      </c>
      <c r="M121" s="22"/>
    </row>
    <row r="122" spans="1:13" ht="20.25" customHeight="1" x14ac:dyDescent="0.3">
      <c r="A122" s="43"/>
      <c r="B122" s="29" t="s">
        <v>86</v>
      </c>
      <c r="C122" s="29" t="s">
        <v>87</v>
      </c>
      <c r="D122" s="29"/>
      <c r="E122" s="30"/>
      <c r="F122" s="30"/>
      <c r="G122" s="30"/>
      <c r="H122" s="30"/>
      <c r="I122" s="30"/>
      <c r="J122" s="29" t="s">
        <v>88</v>
      </c>
      <c r="K122" s="29" t="s">
        <v>89</v>
      </c>
      <c r="L122" s="26"/>
      <c r="M122" s="22"/>
    </row>
    <row r="123" spans="1:13" ht="20.25" customHeight="1" x14ac:dyDescent="0.3">
      <c r="A123" s="26"/>
      <c r="B123" s="29" t="s">
        <v>90</v>
      </c>
      <c r="C123" s="29"/>
      <c r="D123" s="29"/>
      <c r="E123" s="30"/>
      <c r="F123" s="30"/>
      <c r="G123" s="30"/>
      <c r="H123" s="30"/>
      <c r="I123" s="30"/>
      <c r="J123" s="30"/>
      <c r="K123" s="29"/>
      <c r="L123" s="26"/>
    </row>
    <row r="124" spans="1:13" ht="20.25" customHeight="1" x14ac:dyDescent="0.3">
      <c r="A124" s="26"/>
      <c r="B124" s="27"/>
      <c r="C124" s="29"/>
      <c r="D124" s="29"/>
      <c r="E124" s="30"/>
      <c r="F124" s="30"/>
      <c r="G124" s="30"/>
      <c r="H124" s="30"/>
      <c r="I124" s="30"/>
      <c r="J124" s="33"/>
      <c r="K124" s="36"/>
      <c r="L124" s="36"/>
    </row>
    <row r="125" spans="1:13" ht="20.25" customHeight="1" x14ac:dyDescent="0.3">
      <c r="A125" s="44"/>
      <c r="B125" s="45"/>
      <c r="C125" s="46"/>
      <c r="D125" s="46"/>
      <c r="E125" s="47"/>
      <c r="F125" s="47"/>
      <c r="G125" s="47"/>
      <c r="H125" s="47"/>
      <c r="I125" s="47"/>
      <c r="J125" s="48"/>
      <c r="K125" s="49"/>
      <c r="L125" s="44"/>
      <c r="M125" s="12">
        <v>46</v>
      </c>
    </row>
    <row r="126" spans="1:13" ht="20.25" x14ac:dyDescent="0.3">
      <c r="A126" s="1"/>
      <c r="B126" s="2"/>
      <c r="C126" s="2"/>
      <c r="D126" s="2" t="s">
        <v>0</v>
      </c>
      <c r="E126" s="55"/>
      <c r="F126" s="55"/>
      <c r="G126" s="55"/>
      <c r="H126" s="55"/>
      <c r="I126" s="55"/>
      <c r="J126" s="3"/>
      <c r="K126" s="2"/>
      <c r="L126" s="4" t="s">
        <v>1</v>
      </c>
      <c r="M126" s="56"/>
    </row>
    <row r="127" spans="1:13" ht="20.25" x14ac:dyDescent="0.3">
      <c r="A127" s="1"/>
      <c r="B127" s="2"/>
      <c r="C127" s="2"/>
      <c r="D127" s="2" t="s">
        <v>2</v>
      </c>
      <c r="E127" s="55"/>
      <c r="F127" s="55"/>
      <c r="G127" s="55"/>
      <c r="H127" s="55"/>
      <c r="I127" s="55"/>
      <c r="J127" s="3"/>
      <c r="K127" s="2"/>
      <c r="L127" s="2"/>
      <c r="M127" s="56"/>
    </row>
    <row r="128" spans="1:13" ht="20.25" x14ac:dyDescent="0.3">
      <c r="A128" s="1"/>
      <c r="B128" s="2"/>
      <c r="C128" s="2" t="s">
        <v>91</v>
      </c>
      <c r="D128" s="2"/>
      <c r="E128" s="55"/>
      <c r="F128" s="55"/>
      <c r="G128" s="55"/>
      <c r="H128" s="55"/>
      <c r="I128" s="55"/>
      <c r="J128" s="3"/>
      <c r="K128" s="2"/>
      <c r="L128" s="2"/>
      <c r="M128" s="56"/>
    </row>
    <row r="129" spans="1:13" ht="20.25" x14ac:dyDescent="0.3">
      <c r="A129" s="1"/>
      <c r="B129" s="2"/>
      <c r="C129" s="2" t="s">
        <v>3</v>
      </c>
      <c r="D129" s="2"/>
      <c r="E129" s="55"/>
      <c r="F129" s="55"/>
      <c r="G129" s="55"/>
      <c r="H129" s="55"/>
      <c r="I129" s="55"/>
      <c r="J129" s="3"/>
      <c r="K129" s="2"/>
      <c r="L129" s="2"/>
      <c r="M129" s="56"/>
    </row>
    <row r="130" spans="1:13" x14ac:dyDescent="0.3">
      <c r="A130" s="8"/>
      <c r="B130" s="9" t="s">
        <v>4</v>
      </c>
      <c r="C130" s="9"/>
      <c r="D130" s="9"/>
      <c r="E130" s="10"/>
      <c r="F130" s="10"/>
      <c r="G130" s="57"/>
      <c r="H130" s="57"/>
      <c r="I130" s="57"/>
      <c r="J130" s="10"/>
      <c r="K130" s="9"/>
      <c r="L130" s="9"/>
      <c r="M130" s="58"/>
    </row>
    <row r="131" spans="1:13" x14ac:dyDescent="0.3">
      <c r="A131" s="8"/>
      <c r="B131" s="9" t="s">
        <v>5</v>
      </c>
      <c r="C131" s="9"/>
      <c r="D131" s="9"/>
      <c r="E131" s="10"/>
      <c r="F131" s="10"/>
      <c r="G131" s="57"/>
      <c r="H131" s="57"/>
      <c r="I131" s="57"/>
      <c r="J131" s="10"/>
      <c r="K131" s="9"/>
      <c r="L131" s="9"/>
      <c r="M131" s="58"/>
    </row>
    <row r="132" spans="1:13" x14ac:dyDescent="0.3">
      <c r="A132" s="8"/>
      <c r="B132" s="9" t="s">
        <v>6</v>
      </c>
      <c r="C132" s="9"/>
      <c r="D132" s="9"/>
      <c r="E132" s="10"/>
      <c r="F132" s="10"/>
      <c r="G132" s="57"/>
      <c r="H132" s="57"/>
      <c r="I132" s="57"/>
      <c r="J132" s="10"/>
      <c r="K132" s="9"/>
      <c r="L132" s="9"/>
      <c r="M132" s="58"/>
    </row>
    <row r="133" spans="1:13" x14ac:dyDescent="0.3">
      <c r="A133" s="8"/>
      <c r="B133" s="9" t="s">
        <v>92</v>
      </c>
      <c r="C133" s="9"/>
      <c r="D133" s="9"/>
      <c r="E133" s="57"/>
      <c r="F133" s="57"/>
      <c r="G133" s="57"/>
      <c r="H133" s="57"/>
      <c r="I133" s="57"/>
      <c r="J133" s="10"/>
      <c r="K133" s="9"/>
      <c r="L133" s="9"/>
      <c r="M133" s="56"/>
    </row>
    <row r="134" spans="1:13" x14ac:dyDescent="0.3">
      <c r="A134" s="13" t="s">
        <v>8</v>
      </c>
      <c r="B134" s="14" t="s">
        <v>9</v>
      </c>
      <c r="C134" s="13" t="s">
        <v>10</v>
      </c>
      <c r="D134" s="13" t="s">
        <v>11</v>
      </c>
      <c r="E134" s="15" t="s">
        <v>12</v>
      </c>
      <c r="F134" s="15"/>
      <c r="G134" s="15"/>
      <c r="H134" s="15"/>
      <c r="I134" s="16"/>
      <c r="J134" s="17" t="s">
        <v>13</v>
      </c>
      <c r="K134" s="13" t="s">
        <v>14</v>
      </c>
      <c r="L134" s="13" t="s">
        <v>15</v>
      </c>
      <c r="M134" s="56"/>
    </row>
    <row r="135" spans="1:13" x14ac:dyDescent="0.3">
      <c r="A135" s="18"/>
      <c r="B135" s="19"/>
      <c r="C135" s="18"/>
      <c r="D135" s="18" t="s">
        <v>16</v>
      </c>
      <c r="E135" s="20" t="s">
        <v>17</v>
      </c>
      <c r="F135" s="20" t="s">
        <v>18</v>
      </c>
      <c r="G135" s="20" t="s">
        <v>19</v>
      </c>
      <c r="H135" s="20"/>
      <c r="I135" s="20" t="s">
        <v>20</v>
      </c>
      <c r="J135" s="21" t="s">
        <v>21</v>
      </c>
      <c r="K135" s="18"/>
      <c r="L135" s="18" t="s">
        <v>22</v>
      </c>
      <c r="M135" s="56"/>
    </row>
    <row r="136" spans="1:13" x14ac:dyDescent="0.3">
      <c r="A136" s="23"/>
      <c r="B136" s="24"/>
      <c r="C136" s="23"/>
      <c r="D136" s="23"/>
      <c r="E136" s="25" t="s">
        <v>23</v>
      </c>
      <c r="F136" s="25" t="s">
        <v>23</v>
      </c>
      <c r="G136" s="25" t="s">
        <v>23</v>
      </c>
      <c r="H136" s="25"/>
      <c r="I136" s="25" t="s">
        <v>23</v>
      </c>
      <c r="J136" s="25"/>
      <c r="K136" s="23"/>
      <c r="L136" s="23"/>
      <c r="M136" s="56"/>
    </row>
    <row r="137" spans="1:13" x14ac:dyDescent="0.3">
      <c r="A137" s="39">
        <v>1</v>
      </c>
      <c r="B137" s="59" t="s">
        <v>93</v>
      </c>
      <c r="C137" s="34" t="s">
        <v>94</v>
      </c>
      <c r="D137" s="34" t="s">
        <v>95</v>
      </c>
      <c r="E137" s="35">
        <v>30000</v>
      </c>
      <c r="F137" s="35">
        <v>30000</v>
      </c>
      <c r="G137" s="35">
        <v>30000</v>
      </c>
      <c r="H137" s="35"/>
      <c r="I137" s="35">
        <v>30000</v>
      </c>
      <c r="J137" s="33" t="s">
        <v>27</v>
      </c>
      <c r="K137" s="34" t="s">
        <v>96</v>
      </c>
      <c r="L137" s="39" t="s">
        <v>28</v>
      </c>
      <c r="M137" s="56"/>
    </row>
    <row r="138" spans="1:13" x14ac:dyDescent="0.3">
      <c r="A138" s="39"/>
      <c r="B138" s="40" t="s">
        <v>97</v>
      </c>
      <c r="C138" s="34" t="s">
        <v>98</v>
      </c>
      <c r="D138" s="34"/>
      <c r="E138" s="35"/>
      <c r="F138" s="35"/>
      <c r="G138" s="35"/>
      <c r="H138" s="35"/>
      <c r="I138" s="35"/>
      <c r="J138" s="30"/>
      <c r="K138" s="34" t="s">
        <v>99</v>
      </c>
      <c r="L138" s="39"/>
      <c r="M138" s="56"/>
    </row>
    <row r="139" spans="1:13" x14ac:dyDescent="0.3">
      <c r="A139" s="26"/>
      <c r="B139" s="27"/>
      <c r="C139" s="29"/>
      <c r="D139" s="27"/>
      <c r="E139" s="60"/>
      <c r="F139" s="60"/>
      <c r="G139" s="60"/>
      <c r="H139" s="60"/>
      <c r="I139" s="60"/>
      <c r="J139" s="33"/>
      <c r="K139" s="34"/>
      <c r="L139" s="34"/>
      <c r="M139" s="56"/>
    </row>
    <row r="140" spans="1:13" x14ac:dyDescent="0.3">
      <c r="A140" s="26"/>
      <c r="B140" s="27"/>
      <c r="C140" s="29"/>
      <c r="D140" s="27"/>
      <c r="E140" s="60"/>
      <c r="F140" s="60"/>
      <c r="G140" s="60"/>
      <c r="H140" s="60"/>
      <c r="I140" s="60"/>
      <c r="J140" s="32"/>
      <c r="K140" s="34"/>
      <c r="L140" s="34"/>
      <c r="M140" s="56"/>
    </row>
    <row r="141" spans="1:13" x14ac:dyDescent="0.3">
      <c r="A141" s="26"/>
      <c r="B141" s="27"/>
      <c r="C141" s="34"/>
      <c r="D141" s="34"/>
      <c r="E141" s="60"/>
      <c r="F141" s="60"/>
      <c r="G141" s="60"/>
      <c r="H141" s="60"/>
      <c r="I141" s="60"/>
      <c r="J141" s="33"/>
      <c r="K141" s="38"/>
      <c r="L141" s="29"/>
      <c r="M141" s="56"/>
    </row>
    <row r="142" spans="1:13" x14ac:dyDescent="0.3">
      <c r="A142" s="26"/>
      <c r="B142" s="61"/>
      <c r="C142" s="62"/>
      <c r="D142" s="62"/>
      <c r="E142" s="63"/>
      <c r="F142" s="63"/>
      <c r="G142" s="63"/>
      <c r="H142" s="63"/>
      <c r="I142" s="63"/>
      <c r="J142" s="64"/>
      <c r="K142" s="62"/>
      <c r="L142" s="29"/>
      <c r="M142" s="56"/>
    </row>
    <row r="143" spans="1:13" x14ac:dyDescent="0.3">
      <c r="A143" s="26"/>
      <c r="B143" s="27"/>
      <c r="C143" s="29"/>
      <c r="D143" s="29"/>
      <c r="E143" s="60"/>
      <c r="F143" s="60"/>
      <c r="G143" s="60"/>
      <c r="H143" s="60"/>
      <c r="I143" s="60"/>
      <c r="J143" s="33"/>
      <c r="K143" s="36"/>
      <c r="L143" s="36"/>
      <c r="M143" s="56"/>
    </row>
    <row r="144" spans="1:13" x14ac:dyDescent="0.3">
      <c r="A144" s="65"/>
      <c r="B144" s="66"/>
      <c r="C144" s="66"/>
      <c r="D144" s="66"/>
      <c r="E144" s="67"/>
      <c r="F144" s="67"/>
      <c r="G144" s="67"/>
      <c r="H144" s="67"/>
      <c r="I144" s="67"/>
      <c r="J144" s="68"/>
      <c r="K144" s="69"/>
      <c r="L144" s="69"/>
      <c r="M144" s="56"/>
    </row>
    <row r="145" spans="1:13" x14ac:dyDescent="0.3">
      <c r="A145" s="26"/>
      <c r="B145" s="27"/>
      <c r="C145" s="29"/>
      <c r="D145" s="29"/>
      <c r="E145" s="60"/>
      <c r="F145" s="60"/>
      <c r="G145" s="60"/>
      <c r="H145" s="60"/>
      <c r="I145" s="60"/>
      <c r="J145" s="33"/>
      <c r="K145" s="29"/>
      <c r="L145" s="29"/>
      <c r="M145" s="56"/>
    </row>
    <row r="146" spans="1:13" x14ac:dyDescent="0.3">
      <c r="A146" s="39"/>
      <c r="B146" s="40"/>
      <c r="C146" s="41"/>
      <c r="D146" s="34"/>
      <c r="E146" s="70"/>
      <c r="F146" s="70"/>
      <c r="G146" s="70"/>
      <c r="H146" s="70"/>
      <c r="I146" s="70"/>
      <c r="J146" s="37"/>
      <c r="K146" s="34"/>
      <c r="L146" s="34"/>
      <c r="M146" s="56"/>
    </row>
    <row r="147" spans="1:13" x14ac:dyDescent="0.3">
      <c r="A147" s="26"/>
      <c r="B147" s="27"/>
      <c r="C147" s="29"/>
      <c r="D147" s="71"/>
      <c r="E147" s="60"/>
      <c r="F147" s="60"/>
      <c r="G147" s="60"/>
      <c r="H147" s="60"/>
      <c r="I147" s="60"/>
      <c r="J147" s="32"/>
      <c r="K147" s="29"/>
      <c r="L147" s="29"/>
      <c r="M147" s="56"/>
    </row>
    <row r="148" spans="1:13" x14ac:dyDescent="0.3">
      <c r="A148" s="26"/>
      <c r="B148" s="27"/>
      <c r="C148" s="29"/>
      <c r="D148" s="29"/>
      <c r="E148" s="60"/>
      <c r="F148" s="60"/>
      <c r="G148" s="60"/>
      <c r="H148" s="60"/>
      <c r="I148" s="60"/>
      <c r="J148" s="33"/>
      <c r="K148" s="29"/>
      <c r="L148" s="29"/>
      <c r="M148" s="56"/>
    </row>
    <row r="149" spans="1:13" x14ac:dyDescent="0.3">
      <c r="A149" s="26"/>
      <c r="B149" s="27"/>
      <c r="C149" s="29"/>
      <c r="D149" s="34"/>
      <c r="E149" s="70"/>
      <c r="F149" s="70"/>
      <c r="G149" s="70"/>
      <c r="H149" s="70"/>
      <c r="I149" s="70"/>
      <c r="J149" s="33"/>
      <c r="K149" s="36"/>
      <c r="L149" s="36"/>
      <c r="M149" s="56"/>
    </row>
    <row r="150" spans="1:13" x14ac:dyDescent="0.3">
      <c r="A150" s="26"/>
      <c r="B150" s="27"/>
      <c r="C150" s="28"/>
      <c r="D150" s="34"/>
      <c r="E150" s="60"/>
      <c r="F150" s="60"/>
      <c r="G150" s="60"/>
      <c r="H150" s="60"/>
      <c r="I150" s="60"/>
      <c r="J150" s="33"/>
      <c r="K150" s="29"/>
      <c r="L150" s="29"/>
      <c r="M150" s="56"/>
    </row>
    <row r="151" spans="1:13" x14ac:dyDescent="0.3">
      <c r="A151" s="26"/>
      <c r="B151" s="27"/>
      <c r="C151" s="29"/>
      <c r="D151" s="29"/>
      <c r="E151" s="60"/>
      <c r="F151" s="60"/>
      <c r="G151" s="60"/>
      <c r="H151" s="60"/>
      <c r="I151" s="60"/>
      <c r="J151" s="33"/>
      <c r="K151" s="29"/>
      <c r="L151" s="29"/>
      <c r="M151" s="56"/>
    </row>
    <row r="152" spans="1:13" x14ac:dyDescent="0.3">
      <c r="A152" s="26"/>
      <c r="B152" s="27"/>
      <c r="C152" s="29"/>
      <c r="D152" s="34"/>
      <c r="E152" s="70"/>
      <c r="F152" s="70"/>
      <c r="G152" s="70"/>
      <c r="H152" s="70"/>
      <c r="I152" s="70"/>
      <c r="J152" s="33"/>
      <c r="K152" s="36"/>
      <c r="L152" s="36"/>
      <c r="M152" s="56"/>
    </row>
    <row r="153" spans="1:13" ht="20.25" x14ac:dyDescent="0.3">
      <c r="A153" s="44"/>
      <c r="B153" s="45"/>
      <c r="C153" s="46"/>
      <c r="D153" s="46"/>
      <c r="E153" s="72"/>
      <c r="F153" s="72"/>
      <c r="G153" s="72"/>
      <c r="H153" s="72"/>
      <c r="I153" s="72"/>
      <c r="J153" s="48"/>
      <c r="K153" s="49"/>
      <c r="L153" s="49"/>
      <c r="M153" s="56">
        <v>47</v>
      </c>
    </row>
  </sheetData>
  <mergeCells count="1">
    <mergeCell ref="K1:L1"/>
  </mergeCell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showGridLines="0" topLeftCell="B1" workbookViewId="0">
      <selection activeCell="G3" sqref="G3"/>
    </sheetView>
  </sheetViews>
  <sheetFormatPr defaultRowHeight="18.75" x14ac:dyDescent="0.3"/>
  <cols>
    <col min="1" max="1" width="3.25" style="73" customWidth="1"/>
    <col min="2" max="2" width="16.25" style="74" customWidth="1"/>
    <col min="3" max="3" width="16.75" style="74" customWidth="1"/>
    <col min="4" max="4" width="12.75" style="74" customWidth="1"/>
    <col min="5" max="9" width="10.625" style="75" customWidth="1"/>
    <col min="10" max="10" width="8.875" style="75" customWidth="1"/>
    <col min="11" max="11" width="11.375" style="74" customWidth="1"/>
    <col min="12" max="12" width="7.8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52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212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212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212"/>
      <c r="B6" s="9" t="s">
        <v>123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212"/>
      <c r="B7" s="9" t="s">
        <v>127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69" t="s">
        <v>1363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>
        <v>1</v>
      </c>
      <c r="B11" s="27" t="s">
        <v>1165</v>
      </c>
      <c r="C11" s="29" t="s">
        <v>1166</v>
      </c>
      <c r="D11" s="29" t="s">
        <v>1168</v>
      </c>
      <c r="E11" s="30">
        <v>4000000</v>
      </c>
      <c r="F11" s="30">
        <v>4000000</v>
      </c>
      <c r="G11" s="30">
        <v>4000000</v>
      </c>
      <c r="H11" s="30">
        <v>4000000</v>
      </c>
      <c r="I11" s="30">
        <v>4000000</v>
      </c>
      <c r="J11" s="97" t="s">
        <v>111</v>
      </c>
      <c r="K11" s="71" t="s">
        <v>1169</v>
      </c>
      <c r="L11" s="26" t="s">
        <v>535</v>
      </c>
      <c r="M11" s="22"/>
    </row>
    <row r="12" spans="1:13" ht="20.25" customHeight="1" x14ac:dyDescent="0.3">
      <c r="A12" s="26"/>
      <c r="B12" s="27"/>
      <c r="C12" s="29" t="s">
        <v>1167</v>
      </c>
      <c r="D12" s="29" t="s">
        <v>526</v>
      </c>
      <c r="E12" s="30"/>
      <c r="F12" s="30"/>
      <c r="G12" s="30"/>
      <c r="H12" s="30"/>
      <c r="I12" s="30"/>
      <c r="J12" s="32"/>
      <c r="K12" s="71" t="s">
        <v>1136</v>
      </c>
      <c r="L12" s="26" t="s">
        <v>536</v>
      </c>
    </row>
    <row r="13" spans="1:13" ht="20.25" customHeight="1" x14ac:dyDescent="0.3">
      <c r="A13" s="26"/>
      <c r="B13" s="27"/>
      <c r="C13" s="29"/>
      <c r="D13" s="29"/>
      <c r="E13" s="30"/>
      <c r="F13" s="30"/>
      <c r="G13" s="30"/>
      <c r="H13" s="30"/>
      <c r="I13" s="30"/>
      <c r="J13" s="33"/>
      <c r="K13" s="71"/>
      <c r="L13" s="26"/>
    </row>
    <row r="14" spans="1:13" ht="20.25" customHeight="1" x14ac:dyDescent="0.3">
      <c r="A14" s="26">
        <v>2</v>
      </c>
      <c r="B14" s="27" t="s">
        <v>1170</v>
      </c>
      <c r="C14" s="29" t="s">
        <v>1171</v>
      </c>
      <c r="D14" s="34" t="s">
        <v>1173</v>
      </c>
      <c r="E14" s="35">
        <v>2200000</v>
      </c>
      <c r="F14" s="35">
        <v>2200000</v>
      </c>
      <c r="G14" s="35">
        <v>2200000</v>
      </c>
      <c r="H14" s="35">
        <v>2200000</v>
      </c>
      <c r="I14" s="35">
        <v>2200000</v>
      </c>
      <c r="J14" s="115" t="s">
        <v>111</v>
      </c>
      <c r="K14" s="71" t="s">
        <v>1174</v>
      </c>
      <c r="L14" s="26" t="s">
        <v>535</v>
      </c>
    </row>
    <row r="15" spans="1:13" ht="20.25" customHeight="1" x14ac:dyDescent="0.3">
      <c r="A15" s="26"/>
      <c r="B15" s="27"/>
      <c r="C15" s="29" t="s">
        <v>1172</v>
      </c>
      <c r="D15" s="34" t="s">
        <v>526</v>
      </c>
      <c r="E15" s="35"/>
      <c r="F15" s="35"/>
      <c r="G15" s="35"/>
      <c r="H15" s="35"/>
      <c r="I15" s="35"/>
      <c r="J15" s="37"/>
      <c r="K15" s="95" t="s">
        <v>1136</v>
      </c>
      <c r="L15" s="39" t="s">
        <v>536</v>
      </c>
    </row>
    <row r="16" spans="1:13" ht="20.25" customHeight="1" x14ac:dyDescent="0.3">
      <c r="A16" s="39"/>
      <c r="B16" s="40"/>
      <c r="C16" s="34"/>
      <c r="D16" s="29"/>
      <c r="E16" s="30"/>
      <c r="F16" s="30"/>
      <c r="G16" s="30"/>
      <c r="H16" s="30"/>
      <c r="I16" s="30"/>
      <c r="J16" s="32"/>
      <c r="K16" s="71"/>
      <c r="L16" s="26"/>
    </row>
    <row r="17" spans="1:13" ht="20.25" customHeight="1" x14ac:dyDescent="0.3">
      <c r="A17" s="39">
        <v>3</v>
      </c>
      <c r="B17" s="40" t="s">
        <v>1175</v>
      </c>
      <c r="C17" s="34" t="s">
        <v>1176</v>
      </c>
      <c r="D17" s="29" t="s">
        <v>1177</v>
      </c>
      <c r="E17" s="30">
        <v>130000</v>
      </c>
      <c r="F17" s="30">
        <v>130000</v>
      </c>
      <c r="G17" s="30">
        <v>130000</v>
      </c>
      <c r="H17" s="30">
        <v>130000</v>
      </c>
      <c r="I17" s="30">
        <v>130000</v>
      </c>
      <c r="J17" s="115" t="s">
        <v>111</v>
      </c>
      <c r="K17" s="71" t="s">
        <v>1178</v>
      </c>
      <c r="L17" s="26" t="s">
        <v>535</v>
      </c>
    </row>
    <row r="18" spans="1:13" ht="20.25" customHeight="1" x14ac:dyDescent="0.3">
      <c r="A18" s="39"/>
      <c r="B18" s="40"/>
      <c r="C18" s="34" t="s">
        <v>1172</v>
      </c>
      <c r="D18" s="29" t="s">
        <v>526</v>
      </c>
      <c r="E18" s="30"/>
      <c r="F18" s="30"/>
      <c r="G18" s="30"/>
      <c r="H18" s="30"/>
      <c r="I18" s="30"/>
      <c r="J18" s="37"/>
      <c r="K18" s="95" t="s">
        <v>1136</v>
      </c>
      <c r="L18" s="39" t="s">
        <v>536</v>
      </c>
    </row>
    <row r="19" spans="1:13" ht="20.25" customHeight="1" x14ac:dyDescent="0.3">
      <c r="A19" s="39"/>
      <c r="B19" s="40"/>
      <c r="C19" s="34"/>
      <c r="D19" s="29"/>
      <c r="E19" s="30"/>
      <c r="F19" s="30"/>
      <c r="G19" s="30"/>
      <c r="H19" s="30"/>
      <c r="I19" s="30"/>
      <c r="J19" s="32"/>
      <c r="K19" s="29"/>
      <c r="L19" s="36"/>
    </row>
    <row r="20" spans="1:13" ht="20.25" customHeight="1" x14ac:dyDescent="0.3">
      <c r="A20" s="39"/>
      <c r="B20" s="40"/>
      <c r="C20" s="34"/>
      <c r="D20" s="29"/>
      <c r="E20" s="30"/>
      <c r="F20" s="30"/>
      <c r="G20" s="30"/>
      <c r="H20" s="30"/>
      <c r="I20" s="30"/>
      <c r="J20" s="32"/>
      <c r="K20" s="29"/>
      <c r="L20" s="36"/>
    </row>
    <row r="21" spans="1:13" ht="20.25" customHeight="1" x14ac:dyDescent="0.3">
      <c r="A21" s="39"/>
      <c r="B21" s="40"/>
      <c r="C21" s="34"/>
      <c r="D21" s="29"/>
      <c r="E21" s="30"/>
      <c r="F21" s="30"/>
      <c r="G21" s="30"/>
      <c r="H21" s="30"/>
      <c r="I21" s="30"/>
      <c r="J21" s="32"/>
      <c r="K21" s="29"/>
      <c r="L21" s="36"/>
    </row>
    <row r="22" spans="1:13" ht="20.25" customHeight="1" x14ac:dyDescent="0.3">
      <c r="A22" s="39"/>
      <c r="B22" s="40"/>
      <c r="C22" s="34"/>
      <c r="D22" s="29"/>
      <c r="E22" s="30"/>
      <c r="F22" s="30"/>
      <c r="G22" s="30"/>
      <c r="H22" s="30"/>
      <c r="I22" s="30"/>
      <c r="J22" s="32"/>
      <c r="K22" s="29"/>
      <c r="L22" s="36"/>
    </row>
    <row r="23" spans="1:13" ht="20.25" customHeight="1" x14ac:dyDescent="0.3">
      <c r="A23" s="26"/>
      <c r="B23" s="29"/>
      <c r="C23" s="29"/>
      <c r="D23" s="29"/>
      <c r="E23" s="30"/>
      <c r="F23" s="30"/>
      <c r="G23" s="30"/>
      <c r="H23" s="30"/>
      <c r="I23" s="30"/>
      <c r="J23" s="33"/>
      <c r="K23" s="29"/>
      <c r="L23" s="26"/>
    </row>
    <row r="24" spans="1:13" ht="20.25" customHeight="1" x14ac:dyDescent="0.3">
      <c r="A24" s="39"/>
      <c r="B24" s="34"/>
      <c r="C24" s="34"/>
      <c r="D24" s="34"/>
      <c r="E24" s="35"/>
      <c r="F24" s="35"/>
      <c r="G24" s="35"/>
      <c r="H24" s="35"/>
      <c r="I24" s="35"/>
      <c r="J24" s="35"/>
      <c r="K24" s="34"/>
      <c r="L24" s="39"/>
    </row>
    <row r="25" spans="1:13" ht="20.25" customHeight="1" x14ac:dyDescent="0.3">
      <c r="A25" s="26"/>
      <c r="B25" s="29"/>
      <c r="C25" s="28"/>
      <c r="D25" s="29"/>
      <c r="E25" s="30"/>
      <c r="F25" s="30"/>
      <c r="G25" s="30"/>
      <c r="H25" s="30"/>
      <c r="I25" s="30"/>
      <c r="J25" s="33"/>
      <c r="K25" s="41"/>
      <c r="L25" s="26"/>
      <c r="M25" s="5"/>
    </row>
    <row r="26" spans="1:13" ht="20.25" customHeight="1" x14ac:dyDescent="0.3">
      <c r="A26" s="44"/>
      <c r="B26" s="45"/>
      <c r="C26" s="46"/>
      <c r="D26" s="46"/>
      <c r="E26" s="47"/>
      <c r="F26" s="47"/>
      <c r="G26" s="47"/>
      <c r="H26" s="47"/>
      <c r="I26" s="47"/>
      <c r="J26" s="48"/>
      <c r="K26" s="49"/>
      <c r="L26" s="44"/>
      <c r="M26" s="12">
        <v>69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83"/>
      <c r="L27" s="79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5" t="s">
        <v>12</v>
      </c>
      <c r="F28" s="15"/>
      <c r="G28" s="15"/>
      <c r="H28" s="15"/>
      <c r="I28" s="16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17</v>
      </c>
      <c r="F29" s="20" t="s">
        <v>18</v>
      </c>
      <c r="G29" s="20" t="s">
        <v>19</v>
      </c>
      <c r="H29" s="20" t="s">
        <v>20</v>
      </c>
      <c r="I29" s="20" t="s">
        <v>104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26"/>
      <c r="B31" s="27"/>
      <c r="C31" s="28"/>
      <c r="D31" s="29"/>
      <c r="E31" s="30"/>
      <c r="F31" s="30"/>
      <c r="G31" s="30"/>
      <c r="H31" s="30"/>
      <c r="I31" s="30"/>
      <c r="J31" s="31"/>
      <c r="K31" s="29"/>
      <c r="L31" s="26"/>
      <c r="M31" s="22"/>
    </row>
    <row r="32" spans="1:13" ht="20.25" customHeight="1" x14ac:dyDescent="0.3">
      <c r="A32" s="26"/>
      <c r="B32" s="27"/>
      <c r="C32" s="29"/>
      <c r="D32" s="29"/>
      <c r="E32" s="30"/>
      <c r="F32" s="30"/>
      <c r="G32" s="30"/>
      <c r="H32" s="30"/>
      <c r="I32" s="30"/>
      <c r="J32" s="32"/>
      <c r="K32" s="29"/>
      <c r="L32" s="26"/>
    </row>
    <row r="33" spans="1:13" ht="20.25" customHeight="1" x14ac:dyDescent="0.3">
      <c r="A33" s="26"/>
      <c r="B33" s="27"/>
      <c r="C33" s="29"/>
      <c r="D33" s="29"/>
      <c r="E33" s="30"/>
      <c r="F33" s="30"/>
      <c r="G33" s="30"/>
      <c r="H33" s="30"/>
      <c r="I33" s="30"/>
      <c r="J33" s="33"/>
      <c r="K33" s="29"/>
      <c r="L33" s="26"/>
    </row>
    <row r="34" spans="1:13" ht="20.25" customHeight="1" x14ac:dyDescent="0.3">
      <c r="A34" s="26"/>
      <c r="B34" s="27"/>
      <c r="C34" s="29"/>
      <c r="D34" s="34"/>
      <c r="E34" s="35"/>
      <c r="F34" s="35"/>
      <c r="G34" s="35"/>
      <c r="H34" s="35"/>
      <c r="I34" s="35"/>
      <c r="J34" s="33"/>
      <c r="K34" s="36"/>
      <c r="L34" s="36"/>
    </row>
    <row r="35" spans="1:13" ht="20.25" customHeight="1" x14ac:dyDescent="0.3">
      <c r="A35" s="26"/>
      <c r="B35" s="27"/>
      <c r="C35" s="29"/>
      <c r="D35" s="34"/>
      <c r="E35" s="35"/>
      <c r="F35" s="35"/>
      <c r="G35" s="35"/>
      <c r="H35" s="35"/>
      <c r="I35" s="35"/>
      <c r="J35" s="37"/>
      <c r="K35" s="38"/>
      <c r="L35" s="38"/>
    </row>
    <row r="36" spans="1:13" ht="20.25" customHeight="1" x14ac:dyDescent="0.3">
      <c r="A36" s="26"/>
      <c r="B36" s="27"/>
      <c r="C36" s="29"/>
      <c r="D36" s="34"/>
      <c r="E36" s="35"/>
      <c r="F36" s="35"/>
      <c r="G36" s="35"/>
      <c r="H36" s="35"/>
      <c r="I36" s="35"/>
      <c r="J36" s="37"/>
      <c r="K36" s="38"/>
      <c r="L36" s="38"/>
    </row>
    <row r="37" spans="1:13" ht="20.25" customHeight="1" x14ac:dyDescent="0.3">
      <c r="A37" s="26"/>
      <c r="B37" s="27"/>
      <c r="C37" s="29"/>
      <c r="D37" s="34"/>
      <c r="E37" s="35"/>
      <c r="F37" s="35"/>
      <c r="G37" s="35"/>
      <c r="H37" s="35"/>
      <c r="I37" s="35"/>
      <c r="J37" s="37"/>
      <c r="K37" s="38"/>
      <c r="L37" s="38"/>
    </row>
    <row r="38" spans="1:13" ht="20.25" customHeight="1" x14ac:dyDescent="0.3">
      <c r="A38" s="26"/>
      <c r="B38" s="27"/>
      <c r="C38" s="29"/>
      <c r="D38" s="34"/>
      <c r="E38" s="35"/>
      <c r="F38" s="35"/>
      <c r="G38" s="35"/>
      <c r="H38" s="35"/>
      <c r="I38" s="35"/>
      <c r="J38" s="37"/>
      <c r="K38" s="38"/>
      <c r="L38" s="38"/>
    </row>
    <row r="39" spans="1:13" ht="20.25" customHeight="1" x14ac:dyDescent="0.3">
      <c r="A39" s="26"/>
      <c r="B39" s="27"/>
      <c r="C39" s="29"/>
      <c r="D39" s="34"/>
      <c r="E39" s="35"/>
      <c r="F39" s="35"/>
      <c r="G39" s="35"/>
      <c r="H39" s="35"/>
      <c r="I39" s="35"/>
      <c r="J39" s="37"/>
      <c r="K39" s="38"/>
      <c r="L39" s="38"/>
    </row>
    <row r="40" spans="1:13" ht="20.25" customHeight="1" x14ac:dyDescent="0.3">
      <c r="A40" s="26"/>
      <c r="B40" s="27"/>
      <c r="C40" s="29"/>
      <c r="D40" s="34"/>
      <c r="E40" s="35"/>
      <c r="F40" s="35"/>
      <c r="G40" s="35"/>
      <c r="H40" s="35"/>
      <c r="I40" s="35"/>
      <c r="J40" s="37"/>
      <c r="K40" s="38"/>
      <c r="L40" s="38"/>
    </row>
    <row r="41" spans="1:13" ht="20.25" customHeight="1" x14ac:dyDescent="0.3">
      <c r="A41" s="26"/>
      <c r="B41" s="27"/>
      <c r="C41" s="29"/>
      <c r="D41" s="34"/>
      <c r="E41" s="35"/>
      <c r="F41" s="35"/>
      <c r="G41" s="35"/>
      <c r="H41" s="35"/>
      <c r="I41" s="35"/>
      <c r="J41" s="37"/>
      <c r="K41" s="38"/>
      <c r="L41" s="38"/>
    </row>
    <row r="42" spans="1:13" ht="20.25" customHeight="1" x14ac:dyDescent="0.3">
      <c r="A42" s="26"/>
      <c r="B42" s="27"/>
      <c r="C42" s="29"/>
      <c r="D42" s="34"/>
      <c r="E42" s="35"/>
      <c r="F42" s="35"/>
      <c r="G42" s="35"/>
      <c r="H42" s="35"/>
      <c r="I42" s="35"/>
      <c r="J42" s="37"/>
      <c r="K42" s="38"/>
      <c r="L42" s="39"/>
    </row>
    <row r="43" spans="1:13" ht="20.25" customHeight="1" x14ac:dyDescent="0.3">
      <c r="A43" s="39"/>
      <c r="B43" s="40"/>
      <c r="C43" s="34"/>
      <c r="D43" s="29"/>
      <c r="E43" s="30"/>
      <c r="F43" s="30"/>
      <c r="G43" s="30"/>
      <c r="H43" s="30"/>
      <c r="I43" s="30"/>
      <c r="J43" s="32"/>
      <c r="K43" s="29"/>
      <c r="L43" s="26"/>
    </row>
    <row r="44" spans="1:13" ht="20.25" customHeight="1" x14ac:dyDescent="0.3">
      <c r="A44" s="39"/>
      <c r="B44" s="40"/>
      <c r="C44" s="34"/>
      <c r="D44" s="29"/>
      <c r="E44" s="30"/>
      <c r="F44" s="30"/>
      <c r="G44" s="30"/>
      <c r="H44" s="30"/>
      <c r="I44" s="30"/>
      <c r="J44" s="32"/>
      <c r="K44" s="29"/>
      <c r="L44" s="39"/>
    </row>
    <row r="45" spans="1:13" ht="20.25" customHeight="1" x14ac:dyDescent="0.3">
      <c r="A45" s="39"/>
      <c r="B45" s="40"/>
      <c r="C45" s="34"/>
      <c r="D45" s="29"/>
      <c r="E45" s="30"/>
      <c r="F45" s="30"/>
      <c r="G45" s="30"/>
      <c r="H45" s="30"/>
      <c r="I45" s="30"/>
      <c r="J45" s="32"/>
      <c r="K45" s="29"/>
      <c r="L45" s="39"/>
    </row>
    <row r="46" spans="1:13" ht="20.25" customHeight="1" x14ac:dyDescent="0.3">
      <c r="A46" s="26"/>
      <c r="B46" s="29"/>
      <c r="C46" s="29"/>
      <c r="D46" s="29"/>
      <c r="E46" s="30"/>
      <c r="F46" s="30"/>
      <c r="G46" s="30"/>
      <c r="H46" s="30"/>
      <c r="I46" s="30"/>
      <c r="J46" s="33"/>
      <c r="K46" s="29"/>
      <c r="L46" s="26"/>
    </row>
    <row r="47" spans="1:13" ht="20.25" customHeight="1" x14ac:dyDescent="0.3">
      <c r="A47" s="39"/>
      <c r="B47" s="34"/>
      <c r="C47" s="34"/>
      <c r="D47" s="34"/>
      <c r="E47" s="35"/>
      <c r="F47" s="35"/>
      <c r="G47" s="35"/>
      <c r="H47" s="35"/>
      <c r="I47" s="35"/>
      <c r="J47" s="35"/>
      <c r="K47" s="34"/>
      <c r="L47" s="39"/>
    </row>
    <row r="48" spans="1:13" ht="20.25" customHeight="1" x14ac:dyDescent="0.3">
      <c r="A48" s="26"/>
      <c r="B48" s="29"/>
      <c r="C48" s="28"/>
      <c r="D48" s="29"/>
      <c r="E48" s="30"/>
      <c r="F48" s="30"/>
      <c r="G48" s="30"/>
      <c r="H48" s="30"/>
      <c r="I48" s="30"/>
      <c r="J48" s="33"/>
      <c r="K48" s="41"/>
      <c r="L48" s="26"/>
      <c r="M48" s="5"/>
    </row>
    <row r="49" spans="1:13" ht="20.25" customHeight="1" x14ac:dyDescent="0.3">
      <c r="A49" s="44"/>
      <c r="B49" s="45"/>
      <c r="C49" s="46"/>
      <c r="D49" s="46"/>
      <c r="E49" s="47"/>
      <c r="F49" s="47"/>
      <c r="G49" s="47"/>
      <c r="H49" s="47"/>
      <c r="I49" s="47"/>
      <c r="J49" s="48"/>
      <c r="K49" s="49"/>
      <c r="L49" s="44"/>
      <c r="M49" s="12">
        <v>45</v>
      </c>
    </row>
    <row r="50" spans="1:13" x14ac:dyDescent="0.3">
      <c r="A50" s="79"/>
      <c r="B50" s="80"/>
      <c r="C50" s="80"/>
      <c r="D50" s="80"/>
      <c r="E50" s="81"/>
      <c r="F50" s="81"/>
      <c r="G50" s="81"/>
      <c r="H50" s="81"/>
      <c r="I50" s="81"/>
      <c r="J50" s="82"/>
      <c r="K50" s="83"/>
      <c r="L50" s="85"/>
      <c r="M50" s="11"/>
    </row>
    <row r="51" spans="1:13" x14ac:dyDescent="0.3">
      <c r="A51" s="79"/>
      <c r="B51" s="80"/>
      <c r="C51" s="80"/>
      <c r="D51" s="80"/>
      <c r="E51" s="81"/>
      <c r="F51" s="81"/>
      <c r="G51" s="81"/>
      <c r="H51" s="81"/>
      <c r="I51" s="81"/>
      <c r="J51" s="82"/>
      <c r="K51" s="83"/>
      <c r="L51" s="79"/>
      <c r="M51" s="11"/>
    </row>
    <row r="52" spans="1:13" x14ac:dyDescent="0.3">
      <c r="A52" s="79"/>
      <c r="B52" s="80"/>
      <c r="C52" s="80"/>
      <c r="D52" s="80"/>
      <c r="E52" s="226">
        <f>SUM(E11,E14,E17)</f>
        <v>6330000</v>
      </c>
      <c r="F52" s="81"/>
      <c r="G52" s="81"/>
      <c r="H52" s="81"/>
      <c r="I52" s="81"/>
      <c r="J52" s="82"/>
      <c r="K52" s="83"/>
      <c r="L52" s="79"/>
      <c r="M52" s="11"/>
    </row>
    <row r="53" spans="1:13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83"/>
      <c r="L53" s="79"/>
      <c r="M53" s="11"/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82"/>
      <c r="K54" s="83"/>
      <c r="L54" s="79"/>
      <c r="M54" s="11"/>
    </row>
    <row r="55" spans="1:13" x14ac:dyDescent="0.3">
      <c r="A55" s="79"/>
      <c r="B55" s="80"/>
      <c r="C55" s="80"/>
      <c r="D55" s="80"/>
      <c r="E55" s="81"/>
      <c r="F55" s="81"/>
      <c r="G55" s="81"/>
      <c r="H55" s="81"/>
      <c r="I55" s="81"/>
      <c r="J55" s="82"/>
      <c r="K55" s="83"/>
      <c r="L55" s="79"/>
      <c r="M55" s="11"/>
    </row>
    <row r="56" spans="1:13" x14ac:dyDescent="0.3">
      <c r="A56" s="79"/>
      <c r="B56" s="80"/>
      <c r="C56" s="80"/>
      <c r="D56" s="80"/>
      <c r="E56" s="81"/>
      <c r="F56" s="81"/>
      <c r="G56" s="81"/>
      <c r="H56" s="81"/>
      <c r="I56" s="81"/>
      <c r="J56" s="82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82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82"/>
      <c r="K58" s="83"/>
      <c r="L58" s="79"/>
      <c r="M58" s="11"/>
    </row>
    <row r="59" spans="1:13" x14ac:dyDescent="0.3">
      <c r="A59" s="79"/>
      <c r="B59" s="80"/>
      <c r="C59" s="80"/>
      <c r="D59" s="80"/>
      <c r="E59" s="81"/>
      <c r="F59" s="81"/>
      <c r="G59" s="81"/>
      <c r="H59" s="81"/>
      <c r="I59" s="81"/>
      <c r="J59" s="82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82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82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82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82"/>
      <c r="K63" s="83"/>
      <c r="L63" s="79"/>
      <c r="M63" s="11"/>
    </row>
    <row r="64" spans="1:13" x14ac:dyDescent="0.3">
      <c r="A64" s="79"/>
      <c r="B64" s="80"/>
      <c r="C64" s="80"/>
      <c r="D64" s="80"/>
      <c r="E64" s="81"/>
      <c r="F64" s="81"/>
      <c r="G64" s="81"/>
      <c r="H64" s="81"/>
      <c r="I64" s="81"/>
      <c r="J64" s="82"/>
      <c r="K64" s="83"/>
      <c r="L64" s="79"/>
      <c r="M64" s="11"/>
    </row>
    <row r="65" spans="1:13" x14ac:dyDescent="0.3">
      <c r="A65" s="79"/>
      <c r="B65" s="80"/>
      <c r="C65" s="80"/>
      <c r="D65" s="80"/>
      <c r="E65" s="81"/>
      <c r="F65" s="81"/>
      <c r="G65" s="81"/>
      <c r="H65" s="81"/>
      <c r="I65" s="81"/>
      <c r="J65" s="82"/>
      <c r="K65" s="83"/>
      <c r="L65" s="79"/>
      <c r="M65" s="11"/>
    </row>
    <row r="66" spans="1:13" x14ac:dyDescent="0.3">
      <c r="A66" s="79"/>
      <c r="B66" s="80"/>
      <c r="C66" s="80"/>
      <c r="D66" s="80"/>
      <c r="E66" s="81"/>
      <c r="F66" s="81"/>
      <c r="G66" s="81"/>
      <c r="H66" s="81"/>
      <c r="I66" s="81"/>
      <c r="J66" s="82"/>
      <c r="K66" s="83"/>
      <c r="L66" s="79"/>
      <c r="M66" s="11"/>
    </row>
    <row r="67" spans="1:13" x14ac:dyDescent="0.3">
      <c r="A67" s="79"/>
      <c r="B67" s="80"/>
      <c r="C67" s="80"/>
      <c r="D67" s="80"/>
      <c r="E67" s="81"/>
      <c r="F67" s="81"/>
      <c r="G67" s="81"/>
      <c r="H67" s="81"/>
      <c r="I67" s="81"/>
      <c r="J67" s="82"/>
      <c r="K67" s="83"/>
      <c r="L67" s="79"/>
      <c r="M67" s="11"/>
    </row>
    <row r="68" spans="1:13" x14ac:dyDescent="0.3">
      <c r="A68" s="79"/>
      <c r="B68" s="80"/>
      <c r="C68" s="80"/>
      <c r="D68" s="80"/>
      <c r="E68" s="81"/>
      <c r="F68" s="81"/>
      <c r="G68" s="81"/>
      <c r="H68" s="81"/>
      <c r="I68" s="81"/>
      <c r="J68" s="82"/>
      <c r="K68" s="83"/>
      <c r="L68" s="79"/>
      <c r="M68" s="11"/>
    </row>
    <row r="69" spans="1:13" x14ac:dyDescent="0.3">
      <c r="A69" s="79"/>
      <c r="B69" s="80"/>
      <c r="C69" s="80"/>
      <c r="D69" s="80"/>
      <c r="E69" s="81"/>
      <c r="F69" s="81"/>
      <c r="G69" s="81"/>
      <c r="H69" s="81"/>
      <c r="I69" s="81"/>
      <c r="J69" s="82"/>
      <c r="K69" s="83"/>
      <c r="L69" s="79"/>
      <c r="M69" s="11"/>
    </row>
    <row r="70" spans="1:13" x14ac:dyDescent="0.3">
      <c r="A70" s="79"/>
      <c r="B70" s="80"/>
      <c r="C70" s="80"/>
      <c r="D70" s="80"/>
      <c r="E70" s="81"/>
      <c r="F70" s="81"/>
      <c r="G70" s="81"/>
      <c r="H70" s="81"/>
      <c r="I70" s="81"/>
      <c r="J70" s="82"/>
      <c r="K70" s="83"/>
      <c r="L70" s="79"/>
      <c r="M70" s="11"/>
    </row>
    <row r="71" spans="1:13" x14ac:dyDescent="0.3">
      <c r="A71" s="79"/>
      <c r="B71" s="80"/>
      <c r="C71" s="80"/>
      <c r="D71" s="80"/>
      <c r="E71" s="81"/>
      <c r="F71" s="81"/>
      <c r="G71" s="81"/>
      <c r="H71" s="81"/>
      <c r="I71" s="81"/>
      <c r="J71" s="82"/>
      <c r="K71" s="83"/>
      <c r="L71" s="79"/>
      <c r="M71" s="11"/>
    </row>
    <row r="72" spans="1:13" x14ac:dyDescent="0.3">
      <c r="A72" s="79"/>
      <c r="B72" s="80"/>
      <c r="C72" s="80"/>
      <c r="D72" s="80"/>
      <c r="E72" s="81"/>
      <c r="F72" s="81"/>
      <c r="G72" s="81"/>
      <c r="H72" s="81"/>
      <c r="I72" s="81"/>
      <c r="J72" s="82"/>
      <c r="K72" s="83"/>
      <c r="L72" s="79"/>
      <c r="M72" s="11"/>
    </row>
    <row r="73" spans="1:13" x14ac:dyDescent="0.3">
      <c r="A73" s="79"/>
      <c r="B73" s="80"/>
      <c r="C73" s="80"/>
      <c r="D73" s="80"/>
      <c r="E73" s="81"/>
      <c r="F73" s="81"/>
      <c r="G73" s="81"/>
      <c r="H73" s="81"/>
      <c r="I73" s="81"/>
      <c r="J73" s="82"/>
      <c r="K73" s="83"/>
      <c r="L73" s="79"/>
      <c r="M73" s="11"/>
    </row>
    <row r="74" spans="1:13" x14ac:dyDescent="0.3">
      <c r="A74" s="79"/>
      <c r="B74" s="80"/>
      <c r="C74" s="80"/>
      <c r="D74" s="80"/>
      <c r="E74" s="81"/>
      <c r="F74" s="81"/>
      <c r="G74" s="81"/>
      <c r="H74" s="81"/>
      <c r="I74" s="81"/>
      <c r="J74" s="82"/>
      <c r="K74" s="83"/>
      <c r="L74" s="79"/>
      <c r="M74" s="11"/>
    </row>
    <row r="75" spans="1:13" x14ac:dyDescent="0.3">
      <c r="A75" s="79"/>
      <c r="B75" s="80"/>
      <c r="C75" s="80"/>
      <c r="D75" s="80"/>
      <c r="E75" s="81"/>
      <c r="F75" s="81"/>
      <c r="G75" s="81"/>
      <c r="H75" s="81"/>
      <c r="I75" s="81"/>
      <c r="J75" s="82"/>
      <c r="K75" s="83"/>
      <c r="L75" s="79"/>
      <c r="M75" s="11"/>
    </row>
    <row r="76" spans="1:13" x14ac:dyDescent="0.3">
      <c r="A76" s="79"/>
      <c r="B76" s="80"/>
      <c r="C76" s="80"/>
      <c r="D76" s="80"/>
      <c r="E76" s="81"/>
      <c r="F76" s="81"/>
      <c r="G76" s="81"/>
      <c r="H76" s="81"/>
      <c r="I76" s="81"/>
      <c r="J76" s="82"/>
      <c r="K76" s="83"/>
      <c r="L76" s="79"/>
      <c r="M76" s="11"/>
    </row>
    <row r="77" spans="1:13" x14ac:dyDescent="0.3">
      <c r="A77" s="79"/>
      <c r="B77" s="80"/>
      <c r="C77" s="80"/>
      <c r="D77" s="80"/>
      <c r="E77" s="81"/>
      <c r="F77" s="81"/>
      <c r="G77" s="81"/>
      <c r="H77" s="81"/>
      <c r="I77" s="81"/>
      <c r="J77" s="82"/>
      <c r="K77" s="83"/>
      <c r="L77" s="79"/>
      <c r="M77" s="11"/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82"/>
      <c r="K78" s="83"/>
      <c r="L78" s="79"/>
      <c r="M78" s="11"/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83"/>
      <c r="L79" s="79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82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82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82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82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82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82"/>
      <c r="K85" s="83"/>
      <c r="L85" s="79"/>
      <c r="M85" s="11"/>
    </row>
    <row r="86" spans="1:13" x14ac:dyDescent="0.3">
      <c r="A86" s="79"/>
      <c r="B86" s="80"/>
      <c r="C86" s="80"/>
      <c r="D86" s="80"/>
      <c r="E86" s="81"/>
      <c r="F86" s="81"/>
      <c r="G86" s="81"/>
      <c r="H86" s="81"/>
      <c r="I86" s="81"/>
      <c r="J86" s="82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82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82"/>
      <c r="K88" s="83"/>
      <c r="L88" s="79"/>
      <c r="M88" s="11"/>
    </row>
    <row r="89" spans="1:13" ht="20.25" customHeight="1" x14ac:dyDescent="0.3">
      <c r="A89" s="79"/>
      <c r="B89" s="80"/>
      <c r="C89" s="80"/>
      <c r="D89" s="80"/>
      <c r="E89" s="81"/>
      <c r="F89" s="81"/>
      <c r="G89" s="81"/>
      <c r="H89" s="81"/>
      <c r="I89" s="81"/>
      <c r="J89" s="82"/>
      <c r="K89" s="83"/>
      <c r="L89" s="79"/>
    </row>
    <row r="90" spans="1:13" ht="20.25" customHeight="1" x14ac:dyDescent="0.3">
      <c r="A90" s="79"/>
      <c r="B90" s="80"/>
      <c r="C90" s="80"/>
      <c r="D90" s="80"/>
      <c r="E90" s="81"/>
      <c r="F90" s="81"/>
      <c r="G90" s="81"/>
      <c r="H90" s="81"/>
      <c r="I90" s="81"/>
      <c r="J90" s="82"/>
      <c r="K90" s="83"/>
      <c r="L90" s="79"/>
    </row>
    <row r="91" spans="1:13" ht="20.25" customHeight="1" x14ac:dyDescent="0.3">
      <c r="A91" s="79"/>
      <c r="B91" s="80"/>
      <c r="C91" s="80"/>
      <c r="D91" s="80"/>
      <c r="E91" s="81"/>
      <c r="F91" s="81"/>
      <c r="G91" s="81"/>
      <c r="H91" s="81"/>
      <c r="I91" s="81"/>
      <c r="J91" s="82"/>
      <c r="K91" s="83"/>
      <c r="L91" s="79"/>
    </row>
    <row r="92" spans="1:13" ht="20.25" customHeight="1" x14ac:dyDescent="0.3">
      <c r="A92" s="79"/>
      <c r="B92" s="80"/>
      <c r="C92" s="80"/>
      <c r="D92" s="80"/>
      <c r="E92" s="81"/>
      <c r="F92" s="81"/>
      <c r="G92" s="81"/>
      <c r="H92" s="81"/>
      <c r="I92" s="81"/>
      <c r="J92" s="82"/>
      <c r="K92" s="83"/>
      <c r="L92" s="79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82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82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82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82"/>
      <c r="K96" s="83"/>
      <c r="L96" s="79"/>
    </row>
    <row r="97" spans="1:13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82"/>
      <c r="K97" s="83"/>
      <c r="L97" s="79"/>
    </row>
    <row r="98" spans="1:13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82"/>
      <c r="K98" s="83"/>
      <c r="L98" s="79"/>
    </row>
    <row r="99" spans="1:13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82"/>
      <c r="K99" s="83"/>
      <c r="L99" s="79"/>
    </row>
    <row r="100" spans="1:13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82"/>
      <c r="K100" s="83"/>
      <c r="L100" s="79"/>
    </row>
    <row r="101" spans="1:13" s="6" customFormat="1" ht="20.25" customHeight="1" x14ac:dyDescent="0.3">
      <c r="A101" s="1"/>
      <c r="B101" s="2"/>
      <c r="C101" s="2"/>
      <c r="D101" s="2" t="s">
        <v>0</v>
      </c>
      <c r="E101" s="3"/>
      <c r="F101" s="3"/>
      <c r="G101" s="3"/>
      <c r="H101" s="3"/>
      <c r="I101" s="3"/>
      <c r="J101" s="3"/>
      <c r="K101" s="2"/>
      <c r="L101" s="86" t="s">
        <v>1</v>
      </c>
      <c r="M101" s="12"/>
    </row>
    <row r="102" spans="1:13" s="6" customFormat="1" ht="20.25" customHeight="1" x14ac:dyDescent="0.3">
      <c r="A102" s="1"/>
      <c r="B102" s="2"/>
      <c r="C102" s="2"/>
      <c r="D102" s="2" t="s">
        <v>2</v>
      </c>
      <c r="E102" s="3"/>
      <c r="F102" s="3"/>
      <c r="G102" s="3"/>
      <c r="H102" s="3"/>
      <c r="I102" s="3"/>
      <c r="J102" s="3"/>
      <c r="K102" s="2"/>
      <c r="L102" s="1"/>
      <c r="M102" s="22"/>
    </row>
    <row r="103" spans="1:13" s="7" customFormat="1" ht="20.25" customHeight="1" x14ac:dyDescent="0.3">
      <c r="A103" s="1"/>
      <c r="B103" s="2"/>
      <c r="C103" s="2" t="s">
        <v>3</v>
      </c>
      <c r="D103" s="2"/>
      <c r="E103" s="3"/>
      <c r="F103" s="3"/>
      <c r="G103" s="3"/>
      <c r="H103" s="3"/>
      <c r="I103" s="3"/>
      <c r="J103" s="3"/>
      <c r="K103" s="2"/>
      <c r="L103" s="1"/>
      <c r="M103" s="22"/>
    </row>
    <row r="104" spans="1:13" ht="20.25" customHeight="1" x14ac:dyDescent="0.3">
      <c r="A104" s="8"/>
      <c r="B104" s="9" t="s">
        <v>4</v>
      </c>
      <c r="C104" s="9"/>
      <c r="D104" s="9"/>
      <c r="E104" s="10"/>
      <c r="F104" s="10"/>
      <c r="G104" s="10"/>
      <c r="H104" s="10"/>
      <c r="I104" s="10"/>
      <c r="J104" s="10"/>
      <c r="K104" s="9"/>
      <c r="L104" s="8"/>
      <c r="M104" s="5"/>
    </row>
    <row r="105" spans="1:13" ht="20.25" customHeight="1" x14ac:dyDescent="0.3">
      <c r="A105" s="8"/>
      <c r="B105" s="9" t="s">
        <v>5</v>
      </c>
      <c r="C105" s="9"/>
      <c r="D105" s="9"/>
      <c r="E105" s="10"/>
      <c r="F105" s="10"/>
      <c r="G105" s="10"/>
      <c r="H105" s="10"/>
      <c r="I105" s="10"/>
      <c r="J105" s="10"/>
      <c r="K105" s="9"/>
      <c r="L105" s="8"/>
    </row>
    <row r="106" spans="1:13" ht="20.25" customHeight="1" x14ac:dyDescent="0.3">
      <c r="A106" s="8"/>
      <c r="B106" s="9" t="s">
        <v>6</v>
      </c>
      <c r="C106" s="9"/>
      <c r="D106" s="9"/>
      <c r="E106" s="10"/>
      <c r="F106" s="10"/>
      <c r="G106" s="10"/>
      <c r="H106" s="10"/>
      <c r="I106" s="10"/>
      <c r="J106" s="10"/>
      <c r="K106" s="9"/>
      <c r="L106" s="8"/>
    </row>
    <row r="107" spans="1:13" ht="20.25" customHeight="1" x14ac:dyDescent="0.3">
      <c r="A107" s="8"/>
      <c r="B107" s="9" t="s">
        <v>7</v>
      </c>
      <c r="C107" s="9"/>
      <c r="D107" s="9"/>
      <c r="E107" s="10"/>
      <c r="F107" s="10"/>
      <c r="G107" s="10"/>
      <c r="H107" s="10"/>
      <c r="I107" s="10"/>
      <c r="J107" s="10"/>
      <c r="K107" s="9"/>
      <c r="L107" s="8"/>
    </row>
    <row r="108" spans="1:13" ht="20.25" customHeight="1" x14ac:dyDescent="0.3">
      <c r="A108" s="13" t="s">
        <v>8</v>
      </c>
      <c r="B108" s="14" t="s">
        <v>9</v>
      </c>
      <c r="C108" s="13" t="s">
        <v>10</v>
      </c>
      <c r="D108" s="13" t="s">
        <v>11</v>
      </c>
      <c r="E108" s="15" t="s">
        <v>12</v>
      </c>
      <c r="F108" s="15"/>
      <c r="G108" s="15"/>
      <c r="H108" s="15"/>
      <c r="I108" s="16"/>
      <c r="J108" s="17" t="s">
        <v>13</v>
      </c>
      <c r="K108" s="13" t="s">
        <v>14</v>
      </c>
      <c r="L108" s="13" t="s">
        <v>15</v>
      </c>
    </row>
    <row r="109" spans="1:13" ht="20.25" customHeight="1" x14ac:dyDescent="0.3">
      <c r="A109" s="18"/>
      <c r="B109" s="19"/>
      <c r="C109" s="18"/>
      <c r="D109" s="18" t="s">
        <v>16</v>
      </c>
      <c r="E109" s="20" t="s">
        <v>17</v>
      </c>
      <c r="F109" s="20" t="s">
        <v>18</v>
      </c>
      <c r="G109" s="20" t="s">
        <v>19</v>
      </c>
      <c r="H109" s="20"/>
      <c r="I109" s="20" t="s">
        <v>20</v>
      </c>
      <c r="J109" s="21" t="s">
        <v>21</v>
      </c>
      <c r="K109" s="18"/>
      <c r="L109" s="18" t="s">
        <v>22</v>
      </c>
    </row>
    <row r="110" spans="1:13" ht="20.25" customHeight="1" x14ac:dyDescent="0.3">
      <c r="A110" s="23"/>
      <c r="B110" s="24"/>
      <c r="C110" s="23"/>
      <c r="D110" s="23"/>
      <c r="E110" s="25" t="s">
        <v>23</v>
      </c>
      <c r="F110" s="25" t="s">
        <v>23</v>
      </c>
      <c r="G110" s="25" t="s">
        <v>23</v>
      </c>
      <c r="H110" s="25"/>
      <c r="I110" s="25" t="s">
        <v>23</v>
      </c>
      <c r="J110" s="25"/>
      <c r="K110" s="23"/>
      <c r="L110" s="23"/>
    </row>
    <row r="111" spans="1:13" ht="20.25" customHeight="1" x14ac:dyDescent="0.3">
      <c r="A111" s="26">
        <v>5</v>
      </c>
      <c r="B111" s="50" t="s">
        <v>43</v>
      </c>
      <c r="C111" s="50" t="s">
        <v>44</v>
      </c>
      <c r="D111" s="51" t="s">
        <v>45</v>
      </c>
      <c r="E111" s="52">
        <v>20000</v>
      </c>
      <c r="F111" s="52">
        <v>25000</v>
      </c>
      <c r="G111" s="52">
        <v>30000</v>
      </c>
      <c r="H111" s="52"/>
      <c r="I111" s="52">
        <v>30000</v>
      </c>
      <c r="J111" s="53" t="s">
        <v>46</v>
      </c>
      <c r="K111" s="50" t="s">
        <v>47</v>
      </c>
      <c r="L111" s="54" t="s">
        <v>41</v>
      </c>
    </row>
    <row r="112" spans="1:13" ht="20.25" customHeight="1" x14ac:dyDescent="0.3">
      <c r="A112" s="26"/>
      <c r="B112" s="29" t="s">
        <v>48</v>
      </c>
      <c r="C112" s="29" t="s">
        <v>49</v>
      </c>
      <c r="D112" s="29" t="s">
        <v>42</v>
      </c>
      <c r="E112" s="30"/>
      <c r="F112" s="30"/>
      <c r="G112" s="30"/>
      <c r="H112" s="30"/>
      <c r="I112" s="30"/>
      <c r="J112" s="30" t="s">
        <v>50</v>
      </c>
      <c r="K112" s="29" t="s">
        <v>51</v>
      </c>
      <c r="L112" s="39" t="s">
        <v>42</v>
      </c>
    </row>
    <row r="113" spans="1:13" ht="20.25" customHeight="1" x14ac:dyDescent="0.3">
      <c r="A113" s="26"/>
      <c r="B113" s="29"/>
      <c r="C113" s="29"/>
      <c r="D113" s="29"/>
      <c r="E113" s="30"/>
      <c r="F113" s="30"/>
      <c r="G113" s="30"/>
      <c r="H113" s="30"/>
      <c r="I113" s="30"/>
      <c r="J113" s="33"/>
      <c r="K113" s="29"/>
      <c r="L113" s="26"/>
    </row>
    <row r="114" spans="1:13" ht="20.25" customHeight="1" x14ac:dyDescent="0.3">
      <c r="A114" s="26">
        <v>6</v>
      </c>
      <c r="B114" s="34" t="s">
        <v>52</v>
      </c>
      <c r="C114" s="34" t="s">
        <v>53</v>
      </c>
      <c r="D114" s="40" t="s">
        <v>54</v>
      </c>
      <c r="E114" s="35">
        <v>300000</v>
      </c>
      <c r="F114" s="35">
        <v>300000</v>
      </c>
      <c r="G114" s="35">
        <v>300000</v>
      </c>
      <c r="H114" s="35"/>
      <c r="I114" s="35">
        <v>300000</v>
      </c>
      <c r="J114" s="35" t="s">
        <v>55</v>
      </c>
      <c r="K114" s="34" t="s">
        <v>56</v>
      </c>
      <c r="L114" s="39" t="s">
        <v>41</v>
      </c>
    </row>
    <row r="115" spans="1:13" ht="20.25" customHeight="1" x14ac:dyDescent="0.3">
      <c r="A115" s="26"/>
      <c r="B115" s="34" t="s">
        <v>57</v>
      </c>
      <c r="C115" s="29" t="s">
        <v>58</v>
      </c>
      <c r="D115" s="29"/>
      <c r="E115" s="30"/>
      <c r="F115" s="30"/>
      <c r="G115" s="30"/>
      <c r="H115" s="30"/>
      <c r="I115" s="30"/>
      <c r="J115" s="29" t="s">
        <v>59</v>
      </c>
      <c r="K115" s="34" t="s">
        <v>60</v>
      </c>
      <c r="L115" s="39" t="s">
        <v>42</v>
      </c>
      <c r="M115" s="5"/>
    </row>
    <row r="116" spans="1:13" ht="20.25" customHeight="1" x14ac:dyDescent="0.3">
      <c r="A116" s="39"/>
      <c r="B116" s="34"/>
      <c r="C116" s="29"/>
      <c r="D116" s="29"/>
      <c r="E116" s="30"/>
      <c r="F116" s="30"/>
      <c r="G116" s="30"/>
      <c r="H116" s="30"/>
      <c r="I116" s="30"/>
      <c r="J116" s="29" t="s">
        <v>61</v>
      </c>
      <c r="K116" s="34"/>
      <c r="L116" s="39"/>
      <c r="M116" s="5"/>
    </row>
    <row r="117" spans="1:13" ht="20.25" customHeight="1" x14ac:dyDescent="0.3">
      <c r="A117" s="39">
        <v>7</v>
      </c>
      <c r="B117" s="29" t="s">
        <v>62</v>
      </c>
      <c r="C117" s="29" t="s">
        <v>63</v>
      </c>
      <c r="D117" s="29" t="s">
        <v>64</v>
      </c>
      <c r="E117" s="30">
        <v>30000</v>
      </c>
      <c r="F117" s="30">
        <v>30000</v>
      </c>
      <c r="G117" s="30">
        <v>30000</v>
      </c>
      <c r="H117" s="30"/>
      <c r="I117" s="30">
        <v>30000</v>
      </c>
      <c r="J117" s="29" t="s">
        <v>65</v>
      </c>
      <c r="K117" s="29" t="s">
        <v>65</v>
      </c>
      <c r="L117" s="26" t="s">
        <v>66</v>
      </c>
      <c r="M117" s="5"/>
    </row>
    <row r="118" spans="1:13" ht="20.25" customHeight="1" x14ac:dyDescent="0.3">
      <c r="A118" s="39"/>
      <c r="B118" s="29" t="s">
        <v>67</v>
      </c>
      <c r="C118" s="29" t="s">
        <v>68</v>
      </c>
      <c r="D118" s="34" t="s">
        <v>69</v>
      </c>
      <c r="E118" s="30"/>
      <c r="F118" s="30"/>
      <c r="G118" s="30"/>
      <c r="H118" s="30"/>
      <c r="I118" s="30"/>
      <c r="J118" s="30" t="s">
        <v>70</v>
      </c>
      <c r="K118" s="29" t="s">
        <v>71</v>
      </c>
      <c r="L118" s="26"/>
      <c r="M118" s="5"/>
    </row>
    <row r="119" spans="1:13" ht="20.25" customHeight="1" x14ac:dyDescent="0.3">
      <c r="A119" s="39"/>
      <c r="B119" s="40"/>
      <c r="C119" s="34"/>
      <c r="D119" s="29"/>
      <c r="E119" s="30"/>
      <c r="F119" s="30"/>
      <c r="G119" s="30"/>
      <c r="H119" s="30"/>
      <c r="I119" s="30"/>
      <c r="J119" s="32"/>
      <c r="K119" s="29"/>
      <c r="L119" s="36"/>
    </row>
    <row r="120" spans="1:13" ht="20.25" customHeight="1" x14ac:dyDescent="0.3">
      <c r="A120" s="43">
        <v>8</v>
      </c>
      <c r="B120" s="29" t="s">
        <v>72</v>
      </c>
      <c r="C120" s="29" t="s">
        <v>73</v>
      </c>
      <c r="D120" s="29" t="s">
        <v>74</v>
      </c>
      <c r="E120" s="30">
        <v>350000</v>
      </c>
      <c r="F120" s="30">
        <v>350000</v>
      </c>
      <c r="G120" s="30">
        <v>350000</v>
      </c>
      <c r="H120" s="30"/>
      <c r="I120" s="30">
        <v>350000</v>
      </c>
      <c r="J120" s="29" t="s">
        <v>75</v>
      </c>
      <c r="K120" s="29" t="s">
        <v>76</v>
      </c>
      <c r="L120" s="26" t="s">
        <v>38</v>
      </c>
    </row>
    <row r="121" spans="1:13" ht="20.25" customHeight="1" x14ac:dyDescent="0.3">
      <c r="A121" s="26"/>
      <c r="B121" s="29" t="s">
        <v>77</v>
      </c>
      <c r="C121" s="29"/>
      <c r="D121" s="29"/>
      <c r="E121" s="30"/>
      <c r="F121" s="30"/>
      <c r="G121" s="30"/>
      <c r="H121" s="30"/>
      <c r="I121" s="30"/>
      <c r="J121" s="29" t="s">
        <v>78</v>
      </c>
      <c r="K121" s="29" t="s">
        <v>79</v>
      </c>
      <c r="L121" s="26"/>
    </row>
    <row r="122" spans="1:13" ht="20.25" customHeight="1" x14ac:dyDescent="0.3">
      <c r="A122" s="43"/>
      <c r="B122" s="29"/>
      <c r="C122" s="29"/>
      <c r="D122" s="29"/>
      <c r="E122" s="30"/>
      <c r="F122" s="30"/>
      <c r="G122" s="30"/>
      <c r="H122" s="30"/>
      <c r="I122" s="30"/>
      <c r="J122" s="30" t="s">
        <v>80</v>
      </c>
      <c r="K122" s="29"/>
      <c r="L122" s="26"/>
    </row>
    <row r="123" spans="1:13" ht="20.25" customHeight="1" x14ac:dyDescent="0.3">
      <c r="A123" s="43"/>
      <c r="B123" s="29"/>
      <c r="C123" s="29"/>
      <c r="D123" s="29"/>
      <c r="E123" s="30"/>
      <c r="F123" s="30"/>
      <c r="G123" s="30"/>
      <c r="H123" s="30"/>
      <c r="I123" s="30"/>
      <c r="J123" s="30"/>
      <c r="K123" s="29"/>
      <c r="L123" s="26"/>
      <c r="M123" s="22"/>
    </row>
    <row r="124" spans="1:13" ht="20.25" customHeight="1" x14ac:dyDescent="0.3">
      <c r="A124" s="43">
        <v>9</v>
      </c>
      <c r="B124" s="29" t="s">
        <v>81</v>
      </c>
      <c r="C124" s="29" t="s">
        <v>82</v>
      </c>
      <c r="D124" s="29" t="s">
        <v>83</v>
      </c>
      <c r="E124" s="30">
        <v>1000000</v>
      </c>
      <c r="F124" s="30">
        <v>1000000</v>
      </c>
      <c r="G124" s="30">
        <v>1000000</v>
      </c>
      <c r="H124" s="30"/>
      <c r="I124" s="30">
        <v>1000000</v>
      </c>
      <c r="J124" s="29" t="s">
        <v>84</v>
      </c>
      <c r="K124" s="29" t="s">
        <v>85</v>
      </c>
      <c r="L124" s="26" t="s">
        <v>38</v>
      </c>
      <c r="M124" s="22"/>
    </row>
    <row r="125" spans="1:13" ht="20.25" customHeight="1" x14ac:dyDescent="0.3">
      <c r="A125" s="43"/>
      <c r="B125" s="29" t="s">
        <v>86</v>
      </c>
      <c r="C125" s="29" t="s">
        <v>87</v>
      </c>
      <c r="D125" s="29"/>
      <c r="E125" s="30"/>
      <c r="F125" s="30"/>
      <c r="G125" s="30"/>
      <c r="H125" s="30"/>
      <c r="I125" s="30"/>
      <c r="J125" s="29" t="s">
        <v>88</v>
      </c>
      <c r="K125" s="29" t="s">
        <v>89</v>
      </c>
      <c r="L125" s="26"/>
      <c r="M125" s="22"/>
    </row>
    <row r="126" spans="1:13" ht="20.25" customHeight="1" x14ac:dyDescent="0.3">
      <c r="A126" s="26"/>
      <c r="B126" s="29" t="s">
        <v>90</v>
      </c>
      <c r="C126" s="29"/>
      <c r="D126" s="29"/>
      <c r="E126" s="30"/>
      <c r="F126" s="30"/>
      <c r="G126" s="30"/>
      <c r="H126" s="30"/>
      <c r="I126" s="30"/>
      <c r="J126" s="30"/>
      <c r="K126" s="29"/>
      <c r="L126" s="26"/>
    </row>
    <row r="127" spans="1:13" ht="20.25" customHeight="1" x14ac:dyDescent="0.3">
      <c r="A127" s="26"/>
      <c r="B127" s="27"/>
      <c r="C127" s="29"/>
      <c r="D127" s="29"/>
      <c r="E127" s="30"/>
      <c r="F127" s="30"/>
      <c r="G127" s="30"/>
      <c r="H127" s="30"/>
      <c r="I127" s="30"/>
      <c r="J127" s="33"/>
      <c r="K127" s="36"/>
      <c r="L127" s="36"/>
    </row>
    <row r="128" spans="1:13" ht="20.25" customHeight="1" x14ac:dyDescent="0.3">
      <c r="A128" s="44"/>
      <c r="B128" s="45"/>
      <c r="C128" s="46"/>
      <c r="D128" s="46"/>
      <c r="E128" s="47"/>
      <c r="F128" s="47"/>
      <c r="G128" s="47"/>
      <c r="H128" s="47"/>
      <c r="I128" s="47"/>
      <c r="J128" s="48"/>
      <c r="K128" s="49"/>
      <c r="L128" s="44"/>
      <c r="M128" s="12">
        <v>46</v>
      </c>
    </row>
    <row r="129" spans="1:13" ht="20.25" x14ac:dyDescent="0.3">
      <c r="A129" s="1"/>
      <c r="B129" s="2"/>
      <c r="C129" s="2"/>
      <c r="D129" s="2" t="s">
        <v>0</v>
      </c>
      <c r="E129" s="55"/>
      <c r="F129" s="55"/>
      <c r="G129" s="55"/>
      <c r="H129" s="55"/>
      <c r="I129" s="55"/>
      <c r="J129" s="3"/>
      <c r="K129" s="2"/>
      <c r="L129" s="4" t="s">
        <v>1</v>
      </c>
      <c r="M129" s="56"/>
    </row>
    <row r="130" spans="1:13" ht="20.25" x14ac:dyDescent="0.3">
      <c r="A130" s="1"/>
      <c r="B130" s="2"/>
      <c r="C130" s="2"/>
      <c r="D130" s="2" t="s">
        <v>2</v>
      </c>
      <c r="E130" s="55"/>
      <c r="F130" s="55"/>
      <c r="G130" s="55"/>
      <c r="H130" s="55"/>
      <c r="I130" s="55"/>
      <c r="J130" s="3"/>
      <c r="K130" s="2"/>
      <c r="L130" s="2"/>
      <c r="M130" s="56"/>
    </row>
    <row r="131" spans="1:13" ht="20.25" x14ac:dyDescent="0.3">
      <c r="A131" s="1"/>
      <c r="B131" s="2"/>
      <c r="C131" s="2" t="s">
        <v>91</v>
      </c>
      <c r="D131" s="2"/>
      <c r="E131" s="55"/>
      <c r="F131" s="55"/>
      <c r="G131" s="55"/>
      <c r="H131" s="55"/>
      <c r="I131" s="55"/>
      <c r="J131" s="3"/>
      <c r="K131" s="2"/>
      <c r="L131" s="2"/>
      <c r="M131" s="56"/>
    </row>
    <row r="132" spans="1:13" ht="20.25" x14ac:dyDescent="0.3">
      <c r="A132" s="1"/>
      <c r="B132" s="2"/>
      <c r="C132" s="2" t="s">
        <v>3</v>
      </c>
      <c r="D132" s="2"/>
      <c r="E132" s="55"/>
      <c r="F132" s="55"/>
      <c r="G132" s="55"/>
      <c r="H132" s="55"/>
      <c r="I132" s="55"/>
      <c r="J132" s="3"/>
      <c r="K132" s="2"/>
      <c r="L132" s="2"/>
      <c r="M132" s="56"/>
    </row>
    <row r="133" spans="1:13" x14ac:dyDescent="0.3">
      <c r="A133" s="8"/>
      <c r="B133" s="9" t="s">
        <v>4</v>
      </c>
      <c r="C133" s="9"/>
      <c r="D133" s="9"/>
      <c r="E133" s="10"/>
      <c r="F133" s="10"/>
      <c r="G133" s="57"/>
      <c r="H133" s="57"/>
      <c r="I133" s="57"/>
      <c r="J133" s="10"/>
      <c r="K133" s="9"/>
      <c r="L133" s="9"/>
      <c r="M133" s="58"/>
    </row>
    <row r="134" spans="1:13" x14ac:dyDescent="0.3">
      <c r="A134" s="8"/>
      <c r="B134" s="9" t="s">
        <v>5</v>
      </c>
      <c r="C134" s="9"/>
      <c r="D134" s="9"/>
      <c r="E134" s="10"/>
      <c r="F134" s="10"/>
      <c r="G134" s="57"/>
      <c r="H134" s="57"/>
      <c r="I134" s="57"/>
      <c r="J134" s="10"/>
      <c r="K134" s="9"/>
      <c r="L134" s="9"/>
      <c r="M134" s="58"/>
    </row>
    <row r="135" spans="1:13" x14ac:dyDescent="0.3">
      <c r="A135" s="8"/>
      <c r="B135" s="9" t="s">
        <v>6</v>
      </c>
      <c r="C135" s="9"/>
      <c r="D135" s="9"/>
      <c r="E135" s="10"/>
      <c r="F135" s="10"/>
      <c r="G135" s="57"/>
      <c r="H135" s="57"/>
      <c r="I135" s="57"/>
      <c r="J135" s="10"/>
      <c r="K135" s="9"/>
      <c r="L135" s="9"/>
      <c r="M135" s="58"/>
    </row>
    <row r="136" spans="1:13" x14ac:dyDescent="0.3">
      <c r="A136" s="8"/>
      <c r="B136" s="9" t="s">
        <v>92</v>
      </c>
      <c r="C136" s="9"/>
      <c r="D136" s="9"/>
      <c r="E136" s="57"/>
      <c r="F136" s="57"/>
      <c r="G136" s="57"/>
      <c r="H136" s="57"/>
      <c r="I136" s="57"/>
      <c r="J136" s="10"/>
      <c r="K136" s="9"/>
      <c r="L136" s="9"/>
      <c r="M136" s="56"/>
    </row>
    <row r="137" spans="1:13" x14ac:dyDescent="0.3">
      <c r="A137" s="13" t="s">
        <v>8</v>
      </c>
      <c r="B137" s="14" t="s">
        <v>9</v>
      </c>
      <c r="C137" s="13" t="s">
        <v>10</v>
      </c>
      <c r="D137" s="13" t="s">
        <v>11</v>
      </c>
      <c r="E137" s="15" t="s">
        <v>12</v>
      </c>
      <c r="F137" s="15"/>
      <c r="G137" s="15"/>
      <c r="H137" s="15"/>
      <c r="I137" s="16"/>
      <c r="J137" s="17" t="s">
        <v>13</v>
      </c>
      <c r="K137" s="13" t="s">
        <v>14</v>
      </c>
      <c r="L137" s="13" t="s">
        <v>15</v>
      </c>
      <c r="M137" s="56"/>
    </row>
    <row r="138" spans="1:13" x14ac:dyDescent="0.3">
      <c r="A138" s="18"/>
      <c r="B138" s="19"/>
      <c r="C138" s="18"/>
      <c r="D138" s="18" t="s">
        <v>16</v>
      </c>
      <c r="E138" s="20" t="s">
        <v>17</v>
      </c>
      <c r="F138" s="20" t="s">
        <v>18</v>
      </c>
      <c r="G138" s="20" t="s">
        <v>19</v>
      </c>
      <c r="H138" s="20"/>
      <c r="I138" s="20" t="s">
        <v>20</v>
      </c>
      <c r="J138" s="21" t="s">
        <v>21</v>
      </c>
      <c r="K138" s="18"/>
      <c r="L138" s="18" t="s">
        <v>22</v>
      </c>
      <c r="M138" s="56"/>
    </row>
    <row r="139" spans="1:13" x14ac:dyDescent="0.3">
      <c r="A139" s="23"/>
      <c r="B139" s="24"/>
      <c r="C139" s="23"/>
      <c r="D139" s="23"/>
      <c r="E139" s="25" t="s">
        <v>23</v>
      </c>
      <c r="F139" s="25" t="s">
        <v>23</v>
      </c>
      <c r="G139" s="25" t="s">
        <v>23</v>
      </c>
      <c r="H139" s="25"/>
      <c r="I139" s="25" t="s">
        <v>23</v>
      </c>
      <c r="J139" s="25"/>
      <c r="K139" s="23"/>
      <c r="L139" s="23"/>
      <c r="M139" s="56"/>
    </row>
    <row r="140" spans="1:13" x14ac:dyDescent="0.3">
      <c r="A140" s="39">
        <v>1</v>
      </c>
      <c r="B140" s="59" t="s">
        <v>93</v>
      </c>
      <c r="C140" s="34" t="s">
        <v>94</v>
      </c>
      <c r="D140" s="34" t="s">
        <v>95</v>
      </c>
      <c r="E140" s="35">
        <v>30000</v>
      </c>
      <c r="F140" s="35">
        <v>30000</v>
      </c>
      <c r="G140" s="35">
        <v>30000</v>
      </c>
      <c r="H140" s="35"/>
      <c r="I140" s="35">
        <v>30000</v>
      </c>
      <c r="J140" s="33" t="s">
        <v>27</v>
      </c>
      <c r="K140" s="34" t="s">
        <v>96</v>
      </c>
      <c r="L140" s="39" t="s">
        <v>28</v>
      </c>
      <c r="M140" s="56"/>
    </row>
    <row r="141" spans="1:13" x14ac:dyDescent="0.3">
      <c r="A141" s="39"/>
      <c r="B141" s="40" t="s">
        <v>97</v>
      </c>
      <c r="C141" s="34" t="s">
        <v>98</v>
      </c>
      <c r="D141" s="34"/>
      <c r="E141" s="35"/>
      <c r="F141" s="35"/>
      <c r="G141" s="35"/>
      <c r="H141" s="35"/>
      <c r="I141" s="35"/>
      <c r="J141" s="30"/>
      <c r="K141" s="34" t="s">
        <v>99</v>
      </c>
      <c r="L141" s="39"/>
      <c r="M141" s="56"/>
    </row>
    <row r="142" spans="1:13" x14ac:dyDescent="0.3">
      <c r="A142" s="26"/>
      <c r="B142" s="27"/>
      <c r="C142" s="29"/>
      <c r="D142" s="27"/>
      <c r="E142" s="60"/>
      <c r="F142" s="60"/>
      <c r="G142" s="60"/>
      <c r="H142" s="60"/>
      <c r="I142" s="60"/>
      <c r="J142" s="33"/>
      <c r="K142" s="34"/>
      <c r="L142" s="34"/>
      <c r="M142" s="56"/>
    </row>
    <row r="143" spans="1:13" x14ac:dyDescent="0.3">
      <c r="A143" s="26"/>
      <c r="B143" s="27"/>
      <c r="C143" s="29"/>
      <c r="D143" s="27"/>
      <c r="E143" s="60"/>
      <c r="F143" s="60"/>
      <c r="G143" s="60"/>
      <c r="H143" s="60"/>
      <c r="I143" s="60"/>
      <c r="J143" s="32"/>
      <c r="K143" s="34"/>
      <c r="L143" s="34"/>
      <c r="M143" s="56"/>
    </row>
    <row r="144" spans="1:13" x14ac:dyDescent="0.3">
      <c r="A144" s="26"/>
      <c r="B144" s="27"/>
      <c r="C144" s="34"/>
      <c r="D144" s="34"/>
      <c r="E144" s="60"/>
      <c r="F144" s="60"/>
      <c r="G144" s="60"/>
      <c r="H144" s="60"/>
      <c r="I144" s="60"/>
      <c r="J144" s="33"/>
      <c r="K144" s="38"/>
      <c r="L144" s="29"/>
      <c r="M144" s="56"/>
    </row>
    <row r="145" spans="1:13" x14ac:dyDescent="0.3">
      <c r="A145" s="26"/>
      <c r="B145" s="61"/>
      <c r="C145" s="62"/>
      <c r="D145" s="62"/>
      <c r="E145" s="63"/>
      <c r="F145" s="63"/>
      <c r="G145" s="63"/>
      <c r="H145" s="63"/>
      <c r="I145" s="63"/>
      <c r="J145" s="64"/>
      <c r="K145" s="62"/>
      <c r="L145" s="29"/>
      <c r="M145" s="56"/>
    </row>
    <row r="146" spans="1:13" x14ac:dyDescent="0.3">
      <c r="A146" s="26"/>
      <c r="B146" s="27"/>
      <c r="C146" s="29"/>
      <c r="D146" s="29"/>
      <c r="E146" s="60"/>
      <c r="F146" s="60"/>
      <c r="G146" s="60"/>
      <c r="H146" s="60"/>
      <c r="I146" s="60"/>
      <c r="J146" s="33"/>
      <c r="K146" s="36"/>
      <c r="L146" s="36"/>
      <c r="M146" s="56"/>
    </row>
    <row r="147" spans="1:13" x14ac:dyDescent="0.3">
      <c r="A147" s="65"/>
      <c r="B147" s="66"/>
      <c r="C147" s="66"/>
      <c r="D147" s="66"/>
      <c r="E147" s="67"/>
      <c r="F147" s="67"/>
      <c r="G147" s="67"/>
      <c r="H147" s="67"/>
      <c r="I147" s="67"/>
      <c r="J147" s="68"/>
      <c r="K147" s="69"/>
      <c r="L147" s="69"/>
      <c r="M147" s="56"/>
    </row>
    <row r="148" spans="1:13" x14ac:dyDescent="0.3">
      <c r="A148" s="26"/>
      <c r="B148" s="27"/>
      <c r="C148" s="29"/>
      <c r="D148" s="29"/>
      <c r="E148" s="60"/>
      <c r="F148" s="60"/>
      <c r="G148" s="60"/>
      <c r="H148" s="60"/>
      <c r="I148" s="60"/>
      <c r="J148" s="33"/>
      <c r="K148" s="29"/>
      <c r="L148" s="29"/>
      <c r="M148" s="56"/>
    </row>
    <row r="149" spans="1:13" x14ac:dyDescent="0.3">
      <c r="A149" s="39"/>
      <c r="B149" s="40"/>
      <c r="C149" s="41"/>
      <c r="D149" s="34"/>
      <c r="E149" s="70"/>
      <c r="F149" s="70"/>
      <c r="G149" s="70"/>
      <c r="H149" s="70"/>
      <c r="I149" s="70"/>
      <c r="J149" s="37"/>
      <c r="K149" s="34"/>
      <c r="L149" s="34"/>
      <c r="M149" s="56"/>
    </row>
    <row r="150" spans="1:13" x14ac:dyDescent="0.3">
      <c r="A150" s="26"/>
      <c r="B150" s="27"/>
      <c r="C150" s="29"/>
      <c r="D150" s="71"/>
      <c r="E150" s="60"/>
      <c r="F150" s="60"/>
      <c r="G150" s="60"/>
      <c r="H150" s="60"/>
      <c r="I150" s="60"/>
      <c r="J150" s="32"/>
      <c r="K150" s="29"/>
      <c r="L150" s="29"/>
      <c r="M150" s="56"/>
    </row>
    <row r="151" spans="1:13" x14ac:dyDescent="0.3">
      <c r="A151" s="26"/>
      <c r="B151" s="27"/>
      <c r="C151" s="29"/>
      <c r="D151" s="29"/>
      <c r="E151" s="60"/>
      <c r="F151" s="60"/>
      <c r="G151" s="60"/>
      <c r="H151" s="60"/>
      <c r="I151" s="60"/>
      <c r="J151" s="33"/>
      <c r="K151" s="29"/>
      <c r="L151" s="29"/>
      <c r="M151" s="56"/>
    </row>
    <row r="152" spans="1:13" x14ac:dyDescent="0.3">
      <c r="A152" s="26"/>
      <c r="B152" s="27"/>
      <c r="C152" s="29"/>
      <c r="D152" s="34"/>
      <c r="E152" s="70"/>
      <c r="F152" s="70"/>
      <c r="G152" s="70"/>
      <c r="H152" s="70"/>
      <c r="I152" s="70"/>
      <c r="J152" s="33"/>
      <c r="K152" s="36"/>
      <c r="L152" s="36"/>
      <c r="M152" s="56"/>
    </row>
    <row r="153" spans="1:13" x14ac:dyDescent="0.3">
      <c r="A153" s="26"/>
      <c r="B153" s="27"/>
      <c r="C153" s="28"/>
      <c r="D153" s="34"/>
      <c r="E153" s="60"/>
      <c r="F153" s="60"/>
      <c r="G153" s="60"/>
      <c r="H153" s="60"/>
      <c r="I153" s="60"/>
      <c r="J153" s="33"/>
      <c r="K153" s="29"/>
      <c r="L153" s="29"/>
      <c r="M153" s="56"/>
    </row>
    <row r="154" spans="1:13" x14ac:dyDescent="0.3">
      <c r="A154" s="26"/>
      <c r="B154" s="27"/>
      <c r="C154" s="29"/>
      <c r="D154" s="29"/>
      <c r="E154" s="60"/>
      <c r="F154" s="60"/>
      <c r="G154" s="60"/>
      <c r="H154" s="60"/>
      <c r="I154" s="60"/>
      <c r="J154" s="33"/>
      <c r="K154" s="29"/>
      <c r="L154" s="29"/>
      <c r="M154" s="56"/>
    </row>
    <row r="155" spans="1:13" x14ac:dyDescent="0.3">
      <c r="A155" s="26"/>
      <c r="B155" s="27"/>
      <c r="C155" s="29"/>
      <c r="D155" s="34"/>
      <c r="E155" s="70"/>
      <c r="F155" s="70"/>
      <c r="G155" s="70"/>
      <c r="H155" s="70"/>
      <c r="I155" s="70"/>
      <c r="J155" s="33"/>
      <c r="K155" s="36"/>
      <c r="L155" s="36"/>
      <c r="M155" s="56"/>
    </row>
    <row r="156" spans="1:13" ht="20.25" x14ac:dyDescent="0.3">
      <c r="A156" s="44"/>
      <c r="B156" s="45"/>
      <c r="C156" s="46"/>
      <c r="D156" s="46"/>
      <c r="E156" s="72"/>
      <c r="F156" s="72"/>
      <c r="G156" s="72"/>
      <c r="H156" s="72"/>
      <c r="I156" s="72"/>
      <c r="J156" s="48"/>
      <c r="K156" s="49"/>
      <c r="L156" s="49"/>
      <c r="M156" s="56">
        <v>47</v>
      </c>
    </row>
  </sheetData>
  <mergeCells count="1">
    <mergeCell ref="K1:L1"/>
  </mergeCells>
  <pageMargins left="0.25" right="0.25" top="0.38" bottom="0.3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showGridLines="0" topLeftCell="A22" zoomScale="115" zoomScaleNormal="115" workbookViewId="0">
      <selection activeCell="A105" sqref="A105:M130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75" style="74" customWidth="1"/>
    <col min="4" max="4" width="13.625" style="74" customWidth="1"/>
    <col min="5" max="9" width="10" style="75" customWidth="1"/>
    <col min="10" max="10" width="8.875" style="75" customWidth="1"/>
    <col min="11" max="11" width="11.375" style="74" customWidth="1"/>
    <col min="12" max="12" width="8.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212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212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212"/>
      <c r="B6" s="9" t="s">
        <v>128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212"/>
      <c r="B7" s="9" t="s">
        <v>129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50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>
        <v>1</v>
      </c>
      <c r="B11" s="27" t="s">
        <v>547</v>
      </c>
      <c r="C11" s="29" t="s">
        <v>549</v>
      </c>
      <c r="D11" s="29" t="s">
        <v>373</v>
      </c>
      <c r="E11" s="30">
        <v>130000</v>
      </c>
      <c r="F11" s="30">
        <v>130000</v>
      </c>
      <c r="G11" s="30">
        <v>130000</v>
      </c>
      <c r="H11" s="30">
        <v>130000</v>
      </c>
      <c r="I11" s="30">
        <v>130000</v>
      </c>
      <c r="J11" s="98" t="s">
        <v>1125</v>
      </c>
      <c r="K11" s="29" t="s">
        <v>337</v>
      </c>
      <c r="L11" s="26" t="s">
        <v>535</v>
      </c>
      <c r="M11" s="22"/>
    </row>
    <row r="12" spans="1:13" ht="20.25" customHeight="1" x14ac:dyDescent="0.3">
      <c r="A12" s="26"/>
      <c r="B12" s="27" t="s">
        <v>1205</v>
      </c>
      <c r="C12" s="29" t="s">
        <v>550</v>
      </c>
      <c r="D12" s="29" t="s">
        <v>158</v>
      </c>
      <c r="E12" s="30"/>
      <c r="F12" s="30"/>
      <c r="G12" s="30"/>
      <c r="H12" s="30"/>
      <c r="I12" s="30"/>
      <c r="J12" s="96" t="s">
        <v>1412</v>
      </c>
      <c r="K12" s="29" t="s">
        <v>551</v>
      </c>
      <c r="L12" s="26" t="s">
        <v>552</v>
      </c>
    </row>
    <row r="13" spans="1:13" ht="20.25" customHeight="1" x14ac:dyDescent="0.3">
      <c r="A13" s="26"/>
      <c r="B13" s="27"/>
      <c r="C13" s="29"/>
      <c r="D13" s="29"/>
      <c r="E13" s="30"/>
      <c r="F13" s="30"/>
      <c r="G13" s="30"/>
      <c r="H13" s="30"/>
      <c r="I13" s="30"/>
      <c r="J13" s="96"/>
      <c r="K13" s="29" t="s">
        <v>376</v>
      </c>
      <c r="L13" s="26"/>
    </row>
    <row r="14" spans="1:13" ht="20.25" customHeight="1" x14ac:dyDescent="0.3">
      <c r="A14" s="26"/>
      <c r="B14" s="27"/>
      <c r="C14" s="29"/>
      <c r="D14" s="34"/>
      <c r="E14" s="35"/>
      <c r="F14" s="35"/>
      <c r="G14" s="35"/>
      <c r="H14" s="35"/>
      <c r="I14" s="35"/>
      <c r="J14" s="96"/>
      <c r="K14" s="36"/>
      <c r="L14" s="36"/>
    </row>
    <row r="15" spans="1:13" ht="20.25" customHeight="1" x14ac:dyDescent="0.3">
      <c r="A15" s="26">
        <v>2</v>
      </c>
      <c r="B15" s="27" t="s">
        <v>553</v>
      </c>
      <c r="C15" s="29" t="s">
        <v>555</v>
      </c>
      <c r="D15" s="34" t="s">
        <v>557</v>
      </c>
      <c r="E15" s="35">
        <v>60000</v>
      </c>
      <c r="F15" s="35">
        <v>60000</v>
      </c>
      <c r="G15" s="35">
        <v>60000</v>
      </c>
      <c r="H15" s="35">
        <v>60000</v>
      </c>
      <c r="I15" s="35">
        <v>60000</v>
      </c>
      <c r="J15" s="99" t="s">
        <v>138</v>
      </c>
      <c r="K15" s="39" t="s">
        <v>559</v>
      </c>
      <c r="L15" s="39" t="s">
        <v>535</v>
      </c>
    </row>
    <row r="16" spans="1:13" ht="20.25" customHeight="1" x14ac:dyDescent="0.3">
      <c r="A16" s="39"/>
      <c r="B16" s="40" t="s">
        <v>554</v>
      </c>
      <c r="C16" s="34" t="s">
        <v>556</v>
      </c>
      <c r="D16" s="29" t="s">
        <v>558</v>
      </c>
      <c r="E16" s="30"/>
      <c r="F16" s="30"/>
      <c r="G16" s="30"/>
      <c r="H16" s="30"/>
      <c r="I16" s="30"/>
      <c r="J16" s="96" t="s">
        <v>140</v>
      </c>
      <c r="K16" s="29" t="s">
        <v>560</v>
      </c>
      <c r="L16" s="26" t="s">
        <v>552</v>
      </c>
    </row>
    <row r="17" spans="1:13" ht="20.25" customHeight="1" x14ac:dyDescent="0.3">
      <c r="A17" s="39"/>
      <c r="B17" s="40"/>
      <c r="C17" s="34"/>
      <c r="D17" s="29" t="s">
        <v>526</v>
      </c>
      <c r="E17" s="30"/>
      <c r="F17" s="30"/>
      <c r="G17" s="30"/>
      <c r="H17" s="30"/>
      <c r="I17" s="30"/>
      <c r="J17" s="96" t="s">
        <v>9</v>
      </c>
      <c r="K17" s="29" t="s">
        <v>561</v>
      </c>
      <c r="L17" s="39"/>
    </row>
    <row r="18" spans="1:13" ht="20.25" customHeight="1" x14ac:dyDescent="0.3">
      <c r="A18" s="39"/>
      <c r="B18" s="40"/>
      <c r="C18" s="34"/>
      <c r="D18" s="29"/>
      <c r="E18" s="30"/>
      <c r="F18" s="30"/>
      <c r="G18" s="30"/>
      <c r="H18" s="30"/>
      <c r="I18" s="30"/>
      <c r="J18" s="96"/>
      <c r="K18" s="29"/>
      <c r="L18" s="39"/>
    </row>
    <row r="19" spans="1:13" ht="20.25" customHeight="1" x14ac:dyDescent="0.3">
      <c r="A19" s="39">
        <v>3</v>
      </c>
      <c r="B19" s="40" t="s">
        <v>767</v>
      </c>
      <c r="C19" s="34" t="s">
        <v>770</v>
      </c>
      <c r="D19" s="29" t="s">
        <v>773</v>
      </c>
      <c r="E19" s="30">
        <v>600000</v>
      </c>
      <c r="F19" s="30">
        <v>600000</v>
      </c>
      <c r="G19" s="30">
        <v>600000</v>
      </c>
      <c r="H19" s="30">
        <v>600000</v>
      </c>
      <c r="I19" s="30">
        <v>600000</v>
      </c>
      <c r="J19" s="96" t="s">
        <v>138</v>
      </c>
      <c r="K19" s="91" t="s">
        <v>775</v>
      </c>
      <c r="L19" s="39" t="s">
        <v>535</v>
      </c>
    </row>
    <row r="20" spans="1:13" ht="20.25" customHeight="1" x14ac:dyDescent="0.3">
      <c r="A20" s="39"/>
      <c r="B20" s="40" t="s">
        <v>768</v>
      </c>
      <c r="C20" s="34" t="s">
        <v>771</v>
      </c>
      <c r="D20" s="29" t="s">
        <v>1620</v>
      </c>
      <c r="E20" s="30"/>
      <c r="F20" s="30"/>
      <c r="G20" s="30"/>
      <c r="H20" s="30"/>
      <c r="I20" s="30"/>
      <c r="J20" s="96" t="s">
        <v>774</v>
      </c>
      <c r="K20" s="91" t="s">
        <v>776</v>
      </c>
      <c r="L20" s="26" t="s">
        <v>552</v>
      </c>
    </row>
    <row r="21" spans="1:13" ht="20.25" customHeight="1" x14ac:dyDescent="0.3">
      <c r="A21" s="39"/>
      <c r="B21" s="40" t="s">
        <v>769</v>
      </c>
      <c r="C21" s="34" t="s">
        <v>772</v>
      </c>
      <c r="D21" s="29"/>
      <c r="E21" s="30"/>
      <c r="F21" s="30"/>
      <c r="G21" s="30"/>
      <c r="H21" s="30"/>
      <c r="I21" s="30"/>
      <c r="J21" s="96"/>
      <c r="K21" s="29" t="s">
        <v>777</v>
      </c>
      <c r="L21" s="39"/>
    </row>
    <row r="22" spans="1:13" ht="20.25" customHeight="1" x14ac:dyDescent="0.3">
      <c r="A22" s="39"/>
      <c r="B22" s="40"/>
      <c r="C22" s="34"/>
      <c r="D22" s="29"/>
      <c r="E22" s="30"/>
      <c r="F22" s="30"/>
      <c r="G22" s="30"/>
      <c r="H22" s="30"/>
      <c r="I22" s="30"/>
      <c r="J22" s="96"/>
      <c r="K22" s="29" t="s">
        <v>778</v>
      </c>
      <c r="L22" s="36"/>
    </row>
    <row r="23" spans="1:13" ht="20.25" customHeight="1" x14ac:dyDescent="0.3">
      <c r="A23" s="26">
        <v>4</v>
      </c>
      <c r="B23" s="29" t="s">
        <v>779</v>
      </c>
      <c r="C23" s="29" t="s">
        <v>782</v>
      </c>
      <c r="D23" s="29" t="s">
        <v>773</v>
      </c>
      <c r="E23" s="30">
        <v>40000</v>
      </c>
      <c r="F23" s="30">
        <v>40000</v>
      </c>
      <c r="G23" s="30">
        <v>40000</v>
      </c>
      <c r="H23" s="30">
        <v>40000</v>
      </c>
      <c r="I23" s="30">
        <v>40000</v>
      </c>
      <c r="J23" s="96" t="s">
        <v>138</v>
      </c>
      <c r="K23" s="29" t="s">
        <v>785</v>
      </c>
      <c r="L23" s="39" t="s">
        <v>535</v>
      </c>
    </row>
    <row r="24" spans="1:13" ht="20.25" customHeight="1" x14ac:dyDescent="0.3">
      <c r="A24" s="39"/>
      <c r="B24" s="34" t="s">
        <v>780</v>
      </c>
      <c r="C24" s="34" t="s">
        <v>783</v>
      </c>
      <c r="D24" s="34"/>
      <c r="E24" s="35"/>
      <c r="F24" s="35"/>
      <c r="G24" s="35"/>
      <c r="H24" s="35"/>
      <c r="I24" s="35"/>
      <c r="J24" s="100" t="s">
        <v>774</v>
      </c>
      <c r="K24" s="34" t="s">
        <v>786</v>
      </c>
      <c r="L24" s="26" t="s">
        <v>552</v>
      </c>
    </row>
    <row r="25" spans="1:13" ht="20.25" customHeight="1" x14ac:dyDescent="0.3">
      <c r="A25" s="26"/>
      <c r="B25" s="29" t="s">
        <v>781</v>
      </c>
      <c r="C25" s="28" t="s">
        <v>784</v>
      </c>
      <c r="D25" s="29"/>
      <c r="E25" s="30"/>
      <c r="F25" s="30"/>
      <c r="G25" s="30"/>
      <c r="H25" s="30"/>
      <c r="I25" s="30"/>
      <c r="J25" s="96"/>
      <c r="K25" s="41" t="s">
        <v>787</v>
      </c>
      <c r="L25" s="26"/>
      <c r="M25" s="5"/>
    </row>
    <row r="26" spans="1:13" ht="20.25" customHeight="1" x14ac:dyDescent="0.3">
      <c r="A26" s="44"/>
      <c r="B26" s="45" t="s">
        <v>775</v>
      </c>
      <c r="C26" s="46"/>
      <c r="D26" s="46"/>
      <c r="E26" s="47"/>
      <c r="F26" s="47"/>
      <c r="G26" s="47"/>
      <c r="H26" s="47"/>
      <c r="I26" s="47"/>
      <c r="J26" s="101"/>
      <c r="K26" s="180" t="s">
        <v>788</v>
      </c>
      <c r="L26" s="44"/>
      <c r="M26" s="12">
        <v>70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255" t="s">
        <v>103</v>
      </c>
      <c r="L27" s="256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50" t="s">
        <v>908</v>
      </c>
      <c r="F28" s="150"/>
      <c r="G28" s="150"/>
      <c r="H28" s="150"/>
      <c r="I28" s="151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26">
        <v>5</v>
      </c>
      <c r="B31" s="27" t="s">
        <v>779</v>
      </c>
      <c r="C31" s="28" t="s">
        <v>782</v>
      </c>
      <c r="D31" s="29" t="s">
        <v>773</v>
      </c>
      <c r="E31" s="30">
        <v>100000</v>
      </c>
      <c r="F31" s="30">
        <v>100000</v>
      </c>
      <c r="G31" s="30">
        <v>100000</v>
      </c>
      <c r="H31" s="30">
        <v>100000</v>
      </c>
      <c r="I31" s="30">
        <v>100000</v>
      </c>
      <c r="J31" s="112" t="s">
        <v>138</v>
      </c>
      <c r="K31" s="29" t="s">
        <v>790</v>
      </c>
      <c r="L31" s="26" t="s">
        <v>535</v>
      </c>
      <c r="M31" s="22"/>
    </row>
    <row r="32" spans="1:13" ht="20.25" customHeight="1" x14ac:dyDescent="0.3">
      <c r="A32" s="26"/>
      <c r="B32" s="27" t="s">
        <v>780</v>
      </c>
      <c r="C32" s="29" t="s">
        <v>783</v>
      </c>
      <c r="D32" s="29"/>
      <c r="E32" s="30"/>
      <c r="F32" s="30"/>
      <c r="G32" s="30"/>
      <c r="H32" s="30"/>
      <c r="I32" s="30"/>
      <c r="J32" s="32" t="s">
        <v>774</v>
      </c>
      <c r="K32" s="29" t="s">
        <v>791</v>
      </c>
      <c r="L32" s="26" t="s">
        <v>623</v>
      </c>
    </row>
    <row r="33" spans="1:13" ht="20.25" customHeight="1" x14ac:dyDescent="0.3">
      <c r="A33" s="26"/>
      <c r="B33" s="27" t="s">
        <v>789</v>
      </c>
      <c r="C33" s="29" t="s">
        <v>784</v>
      </c>
      <c r="D33" s="29"/>
      <c r="E33" s="30"/>
      <c r="F33" s="30"/>
      <c r="G33" s="30"/>
      <c r="H33" s="30"/>
      <c r="I33" s="30"/>
      <c r="J33" s="33"/>
      <c r="K33" s="29" t="s">
        <v>792</v>
      </c>
      <c r="L33" s="26"/>
    </row>
    <row r="34" spans="1:13" ht="20.25" customHeight="1" x14ac:dyDescent="0.3">
      <c r="A34" s="26"/>
      <c r="B34" s="27" t="s">
        <v>775</v>
      </c>
      <c r="C34" s="29"/>
      <c r="D34" s="34"/>
      <c r="E34" s="35"/>
      <c r="F34" s="35"/>
      <c r="G34" s="35"/>
      <c r="H34" s="35"/>
      <c r="I34" s="35"/>
      <c r="J34" s="33"/>
      <c r="K34" s="36"/>
      <c r="L34" s="36"/>
    </row>
    <row r="35" spans="1:13" ht="20.25" customHeight="1" x14ac:dyDescent="0.3">
      <c r="A35" s="26"/>
      <c r="B35" s="27"/>
      <c r="C35" s="29"/>
      <c r="D35" s="34"/>
      <c r="E35" s="35"/>
      <c r="F35" s="35"/>
      <c r="G35" s="35"/>
      <c r="H35" s="35"/>
      <c r="I35" s="35"/>
      <c r="J35" s="37"/>
      <c r="K35" s="38"/>
      <c r="L35" s="38"/>
    </row>
    <row r="36" spans="1:13" ht="20.25" customHeight="1" x14ac:dyDescent="0.3">
      <c r="A36" s="26">
        <v>6</v>
      </c>
      <c r="B36" s="27" t="s">
        <v>779</v>
      </c>
      <c r="C36" s="29" t="s">
        <v>795</v>
      </c>
      <c r="D36" s="34" t="s">
        <v>773</v>
      </c>
      <c r="E36" s="35">
        <v>50000</v>
      </c>
      <c r="F36" s="35">
        <v>50000</v>
      </c>
      <c r="G36" s="35">
        <v>50000</v>
      </c>
      <c r="H36" s="35">
        <v>50000</v>
      </c>
      <c r="I36" s="35">
        <v>50000</v>
      </c>
      <c r="J36" s="113" t="s">
        <v>138</v>
      </c>
      <c r="K36" s="38" t="s">
        <v>798</v>
      </c>
      <c r="L36" s="38" t="s">
        <v>535</v>
      </c>
    </row>
    <row r="37" spans="1:13" ht="20.25" customHeight="1" x14ac:dyDescent="0.3">
      <c r="A37" s="26"/>
      <c r="B37" s="27" t="s">
        <v>780</v>
      </c>
      <c r="C37" s="29" t="s">
        <v>796</v>
      </c>
      <c r="D37" s="34"/>
      <c r="E37" s="35"/>
      <c r="F37" s="35"/>
      <c r="G37" s="35"/>
      <c r="H37" s="35"/>
      <c r="I37" s="35"/>
      <c r="J37" s="113" t="s">
        <v>774</v>
      </c>
      <c r="K37" s="38" t="s">
        <v>799</v>
      </c>
      <c r="L37" s="38" t="s">
        <v>623</v>
      </c>
    </row>
    <row r="38" spans="1:13" ht="20.25" customHeight="1" x14ac:dyDescent="0.3">
      <c r="A38" s="26"/>
      <c r="B38" s="27" t="s">
        <v>793</v>
      </c>
      <c r="C38" s="29" t="s">
        <v>797</v>
      </c>
      <c r="D38" s="34"/>
      <c r="E38" s="35"/>
      <c r="F38" s="35"/>
      <c r="G38" s="35"/>
      <c r="H38" s="35"/>
      <c r="I38" s="35"/>
      <c r="J38" s="37"/>
      <c r="K38" s="38" t="s">
        <v>800</v>
      </c>
      <c r="L38" s="38"/>
    </row>
    <row r="39" spans="1:13" ht="20.25" customHeight="1" x14ac:dyDescent="0.3">
      <c r="A39" s="26"/>
      <c r="B39" s="27" t="s">
        <v>794</v>
      </c>
      <c r="C39" s="29"/>
      <c r="D39" s="34"/>
      <c r="E39" s="35"/>
      <c r="F39" s="35"/>
      <c r="G39" s="35"/>
      <c r="H39" s="35"/>
      <c r="I39" s="35"/>
      <c r="J39" s="37"/>
      <c r="K39" s="38" t="s">
        <v>801</v>
      </c>
      <c r="L39" s="38"/>
    </row>
    <row r="40" spans="1:13" ht="20.25" customHeight="1" x14ac:dyDescent="0.3">
      <c r="A40" s="26"/>
      <c r="B40" s="27"/>
      <c r="C40" s="29"/>
      <c r="D40" s="34"/>
      <c r="E40" s="35"/>
      <c r="F40" s="35"/>
      <c r="G40" s="35"/>
      <c r="H40" s="35"/>
      <c r="I40" s="35"/>
      <c r="J40" s="37"/>
      <c r="K40" s="38"/>
      <c r="L40" s="38"/>
    </row>
    <row r="41" spans="1:13" ht="20.25" customHeight="1" x14ac:dyDescent="0.3">
      <c r="A41" s="26">
        <v>7</v>
      </c>
      <c r="B41" s="27" t="s">
        <v>779</v>
      </c>
      <c r="C41" s="29" t="s">
        <v>782</v>
      </c>
      <c r="D41" s="34" t="s">
        <v>773</v>
      </c>
      <c r="E41" s="35">
        <v>250700</v>
      </c>
      <c r="F41" s="35">
        <v>250700</v>
      </c>
      <c r="G41" s="35">
        <v>250700</v>
      </c>
      <c r="H41" s="35">
        <v>250700</v>
      </c>
      <c r="I41" s="35">
        <v>250700</v>
      </c>
      <c r="J41" s="113" t="s">
        <v>138</v>
      </c>
      <c r="K41" s="38" t="s">
        <v>804</v>
      </c>
      <c r="L41" s="38" t="s">
        <v>535</v>
      </c>
    </row>
    <row r="42" spans="1:13" ht="20.25" customHeight="1" x14ac:dyDescent="0.3">
      <c r="A42" s="26"/>
      <c r="B42" s="27" t="s">
        <v>802</v>
      </c>
      <c r="C42" s="29" t="s">
        <v>783</v>
      </c>
      <c r="D42" s="34"/>
      <c r="E42" s="35"/>
      <c r="F42" s="35"/>
      <c r="G42" s="35"/>
      <c r="H42" s="35"/>
      <c r="I42" s="35"/>
      <c r="J42" s="113" t="s">
        <v>774</v>
      </c>
      <c r="K42" s="38" t="s">
        <v>805</v>
      </c>
      <c r="L42" s="38" t="s">
        <v>623</v>
      </c>
    </row>
    <row r="43" spans="1:13" ht="20.25" customHeight="1" x14ac:dyDescent="0.3">
      <c r="A43" s="39"/>
      <c r="B43" s="40" t="s">
        <v>803</v>
      </c>
      <c r="C43" s="34" t="s">
        <v>784</v>
      </c>
      <c r="D43" s="29"/>
      <c r="E43" s="30"/>
      <c r="F43" s="30"/>
      <c r="G43" s="30"/>
      <c r="H43" s="30"/>
      <c r="I43" s="30"/>
      <c r="J43" s="37"/>
      <c r="K43" s="38" t="s">
        <v>788</v>
      </c>
      <c r="L43" s="38"/>
    </row>
    <row r="44" spans="1:13" ht="20.25" customHeight="1" x14ac:dyDescent="0.3">
      <c r="A44" s="39"/>
      <c r="B44" s="40" t="s">
        <v>775</v>
      </c>
      <c r="C44" s="34"/>
      <c r="D44" s="29"/>
      <c r="E44" s="30"/>
      <c r="F44" s="30"/>
      <c r="G44" s="30"/>
      <c r="H44" s="30"/>
      <c r="I44" s="30"/>
      <c r="J44" s="37"/>
      <c r="K44" s="38" t="s">
        <v>320</v>
      </c>
      <c r="L44" s="38"/>
    </row>
    <row r="45" spans="1:13" ht="20.25" customHeight="1" x14ac:dyDescent="0.3">
      <c r="A45" s="39"/>
      <c r="B45" s="40"/>
      <c r="C45" s="34"/>
      <c r="D45" s="29"/>
      <c r="E45" s="30"/>
      <c r="F45" s="30"/>
      <c r="G45" s="30"/>
      <c r="H45" s="30"/>
      <c r="I45" s="30"/>
      <c r="J45" s="32"/>
      <c r="K45" s="29"/>
      <c r="L45" s="39"/>
    </row>
    <row r="46" spans="1:13" ht="20.25" customHeight="1" x14ac:dyDescent="0.3">
      <c r="A46" s="26">
        <v>8</v>
      </c>
      <c r="B46" s="29" t="s">
        <v>806</v>
      </c>
      <c r="C46" s="29" t="s">
        <v>795</v>
      </c>
      <c r="D46" s="34" t="s">
        <v>773</v>
      </c>
      <c r="E46" s="30">
        <v>75000</v>
      </c>
      <c r="F46" s="30">
        <v>75000</v>
      </c>
      <c r="G46" s="30">
        <v>75000</v>
      </c>
      <c r="H46" s="30">
        <v>75000</v>
      </c>
      <c r="I46" s="30">
        <v>75000</v>
      </c>
      <c r="J46" s="113" t="s">
        <v>138</v>
      </c>
      <c r="K46" s="38" t="s">
        <v>809</v>
      </c>
      <c r="L46" s="38" t="s">
        <v>535</v>
      </c>
    </row>
    <row r="47" spans="1:13" ht="20.25" customHeight="1" x14ac:dyDescent="0.3">
      <c r="A47" s="39"/>
      <c r="B47" s="34" t="s">
        <v>807</v>
      </c>
      <c r="C47" s="34" t="s">
        <v>796</v>
      </c>
      <c r="D47" s="34"/>
      <c r="E47" s="35"/>
      <c r="F47" s="35"/>
      <c r="G47" s="35"/>
      <c r="H47" s="35"/>
      <c r="I47" s="35"/>
      <c r="J47" s="113" t="s">
        <v>774</v>
      </c>
      <c r="K47" s="38" t="s">
        <v>810</v>
      </c>
      <c r="L47" s="38" t="s">
        <v>623</v>
      </c>
    </row>
    <row r="48" spans="1:13" ht="20.25" customHeight="1" x14ac:dyDescent="0.3">
      <c r="A48" s="26"/>
      <c r="B48" s="29" t="s">
        <v>808</v>
      </c>
      <c r="C48" s="28" t="s">
        <v>797</v>
      </c>
      <c r="D48" s="29"/>
      <c r="E48" s="30"/>
      <c r="F48" s="30"/>
      <c r="G48" s="30"/>
      <c r="H48" s="30"/>
      <c r="I48" s="30"/>
      <c r="J48" s="37"/>
      <c r="K48" s="38" t="s">
        <v>811</v>
      </c>
      <c r="L48" s="38"/>
      <c r="M48" s="5"/>
    </row>
    <row r="49" spans="1:13" ht="20.25" customHeight="1" x14ac:dyDescent="0.3">
      <c r="A49" s="234">
        <v>9</v>
      </c>
      <c r="B49" s="235" t="s">
        <v>1615</v>
      </c>
      <c r="C49" s="236" t="s">
        <v>1616</v>
      </c>
      <c r="D49" s="237" t="s">
        <v>1618</v>
      </c>
      <c r="E49" s="238">
        <v>100000</v>
      </c>
      <c r="F49" s="238">
        <v>100000</v>
      </c>
      <c r="G49" s="238">
        <v>100000</v>
      </c>
      <c r="H49" s="238">
        <v>100000</v>
      </c>
      <c r="I49" s="238">
        <v>100000</v>
      </c>
      <c r="J49" s="239" t="s">
        <v>138</v>
      </c>
      <c r="K49" s="240" t="s">
        <v>1621</v>
      </c>
      <c r="L49" s="240" t="s">
        <v>535</v>
      </c>
      <c r="M49" s="5"/>
    </row>
    <row r="50" spans="1:13" ht="20.25" customHeight="1" x14ac:dyDescent="0.3">
      <c r="A50" s="234"/>
      <c r="B50" s="235"/>
      <c r="C50" s="237" t="s">
        <v>1617</v>
      </c>
      <c r="D50" s="237"/>
      <c r="E50" s="238"/>
      <c r="F50" s="238"/>
      <c r="G50" s="238"/>
      <c r="H50" s="238"/>
      <c r="I50" s="238"/>
      <c r="J50" s="239" t="s">
        <v>774</v>
      </c>
      <c r="K50" s="241" t="s">
        <v>1622</v>
      </c>
      <c r="L50" s="241" t="s">
        <v>623</v>
      </c>
      <c r="M50" s="5"/>
    </row>
    <row r="51" spans="1:13" ht="20.25" customHeight="1" x14ac:dyDescent="0.3">
      <c r="A51" s="242"/>
      <c r="B51" s="243"/>
      <c r="C51" s="244"/>
      <c r="D51" s="244"/>
      <c r="E51" s="245"/>
      <c r="F51" s="245"/>
      <c r="G51" s="245"/>
      <c r="H51" s="245"/>
      <c r="I51" s="245"/>
      <c r="J51" s="246"/>
      <c r="K51" s="242" t="s">
        <v>204</v>
      </c>
      <c r="L51" s="242"/>
      <c r="M51" s="12">
        <v>71</v>
      </c>
    </row>
    <row r="52" spans="1:13" x14ac:dyDescent="0.3">
      <c r="A52" s="79"/>
      <c r="B52" s="80"/>
      <c r="C52" s="80"/>
      <c r="D52" s="80"/>
      <c r="E52" s="81"/>
      <c r="F52" s="81"/>
      <c r="G52" s="81"/>
      <c r="H52" s="81"/>
      <c r="I52" s="81"/>
      <c r="J52" s="82"/>
      <c r="K52" s="83"/>
      <c r="L52" s="85"/>
      <c r="M52" s="11"/>
    </row>
    <row r="53" spans="1:13" ht="20.25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255" t="s">
        <v>103</v>
      </c>
      <c r="L53" s="256"/>
      <c r="M53" s="11"/>
    </row>
    <row r="54" spans="1:13" ht="20.25" customHeight="1" x14ac:dyDescent="0.3">
      <c r="A54" s="13" t="s">
        <v>8</v>
      </c>
      <c r="B54" s="14" t="s">
        <v>9</v>
      </c>
      <c r="C54" s="13" t="s">
        <v>10</v>
      </c>
      <c r="D54" s="13" t="s">
        <v>11</v>
      </c>
      <c r="E54" s="150" t="s">
        <v>908</v>
      </c>
      <c r="F54" s="150"/>
      <c r="G54" s="150"/>
      <c r="H54" s="150"/>
      <c r="I54" s="151"/>
      <c r="J54" s="17" t="s">
        <v>13</v>
      </c>
      <c r="K54" s="13" t="s">
        <v>113</v>
      </c>
      <c r="L54" s="13" t="s">
        <v>15</v>
      </c>
    </row>
    <row r="55" spans="1:13" ht="20.25" customHeight="1" x14ac:dyDescent="0.3">
      <c r="A55" s="18"/>
      <c r="B55" s="19"/>
      <c r="C55" s="18"/>
      <c r="D55" s="18" t="s">
        <v>16</v>
      </c>
      <c r="E55" s="20" t="s">
        <v>852</v>
      </c>
      <c r="F55" s="20" t="s">
        <v>853</v>
      </c>
      <c r="G55" s="20" t="s">
        <v>854</v>
      </c>
      <c r="H55" s="20" t="s">
        <v>855</v>
      </c>
      <c r="I55" s="20" t="s">
        <v>856</v>
      </c>
      <c r="J55" s="21" t="s">
        <v>21</v>
      </c>
      <c r="K55" s="18" t="s">
        <v>114</v>
      </c>
      <c r="L55" s="18" t="s">
        <v>22</v>
      </c>
      <c r="M55" s="22"/>
    </row>
    <row r="56" spans="1:13" ht="20.25" customHeight="1" x14ac:dyDescent="0.3">
      <c r="A56" s="23"/>
      <c r="B56" s="24"/>
      <c r="C56" s="23"/>
      <c r="D56" s="23"/>
      <c r="E56" s="25" t="s">
        <v>23</v>
      </c>
      <c r="F56" s="25" t="s">
        <v>23</v>
      </c>
      <c r="G56" s="25" t="s">
        <v>23</v>
      </c>
      <c r="H56" s="25" t="s">
        <v>23</v>
      </c>
      <c r="I56" s="25" t="s">
        <v>23</v>
      </c>
      <c r="J56" s="25"/>
      <c r="K56" s="23"/>
      <c r="L56" s="23"/>
      <c r="M56" s="22"/>
    </row>
    <row r="57" spans="1:13" ht="20.25" customHeight="1" x14ac:dyDescent="0.3">
      <c r="A57" s="26">
        <v>10</v>
      </c>
      <c r="B57" s="27" t="s">
        <v>812</v>
      </c>
      <c r="C57" s="28" t="s">
        <v>814</v>
      </c>
      <c r="D57" s="34" t="s">
        <v>773</v>
      </c>
      <c r="E57" s="30">
        <v>30000</v>
      </c>
      <c r="F57" s="30">
        <v>30000</v>
      </c>
      <c r="G57" s="30">
        <v>30000</v>
      </c>
      <c r="H57" s="30">
        <v>30000</v>
      </c>
      <c r="I57" s="30">
        <v>30000</v>
      </c>
      <c r="J57" s="113" t="s">
        <v>138</v>
      </c>
      <c r="K57" s="38" t="s">
        <v>816</v>
      </c>
      <c r="L57" s="38" t="s">
        <v>535</v>
      </c>
      <c r="M57" s="22"/>
    </row>
    <row r="58" spans="1:13" ht="20.25" customHeight="1" x14ac:dyDescent="0.3">
      <c r="A58" s="26"/>
      <c r="B58" s="27" t="s">
        <v>813</v>
      </c>
      <c r="C58" s="29" t="s">
        <v>815</v>
      </c>
      <c r="D58" s="29"/>
      <c r="E58" s="30"/>
      <c r="F58" s="30"/>
      <c r="G58" s="30"/>
      <c r="H58" s="30"/>
      <c r="I58" s="30"/>
      <c r="J58" s="113" t="s">
        <v>774</v>
      </c>
      <c r="K58" s="38" t="s">
        <v>817</v>
      </c>
      <c r="L58" s="38" t="s">
        <v>623</v>
      </c>
    </row>
    <row r="59" spans="1:13" ht="20.25" customHeight="1" x14ac:dyDescent="0.3">
      <c r="A59" s="26"/>
      <c r="B59" s="27" t="s">
        <v>811</v>
      </c>
      <c r="C59" s="29"/>
      <c r="D59" s="29"/>
      <c r="E59" s="30"/>
      <c r="F59" s="30"/>
      <c r="G59" s="30"/>
      <c r="H59" s="30"/>
      <c r="I59" s="30"/>
      <c r="J59" s="37"/>
      <c r="K59" s="38" t="s">
        <v>811</v>
      </c>
      <c r="L59" s="38"/>
    </row>
    <row r="60" spans="1:13" ht="20.25" customHeight="1" x14ac:dyDescent="0.3">
      <c r="A60" s="26"/>
      <c r="B60" s="27"/>
      <c r="C60" s="29"/>
      <c r="D60" s="34"/>
      <c r="E60" s="35"/>
      <c r="F60" s="35"/>
      <c r="G60" s="35"/>
      <c r="H60" s="35"/>
      <c r="I60" s="35"/>
      <c r="J60" s="33"/>
      <c r="K60" s="36"/>
      <c r="L60" s="36"/>
    </row>
    <row r="61" spans="1:13" ht="20.25" customHeight="1" x14ac:dyDescent="0.3">
      <c r="A61" s="26">
        <v>11</v>
      </c>
      <c r="B61" s="27" t="s">
        <v>818</v>
      </c>
      <c r="C61" s="29" t="s">
        <v>819</v>
      </c>
      <c r="D61" s="34" t="s">
        <v>773</v>
      </c>
      <c r="E61" s="35">
        <v>50000</v>
      </c>
      <c r="F61" s="35">
        <v>50000</v>
      </c>
      <c r="G61" s="35">
        <v>50000</v>
      </c>
      <c r="H61" s="35">
        <v>50000</v>
      </c>
      <c r="I61" s="35">
        <v>50000</v>
      </c>
      <c r="J61" s="113" t="s">
        <v>138</v>
      </c>
      <c r="K61" s="38" t="s">
        <v>822</v>
      </c>
      <c r="L61" s="38" t="s">
        <v>535</v>
      </c>
    </row>
    <row r="62" spans="1:13" ht="20.25" customHeight="1" x14ac:dyDescent="0.3">
      <c r="A62" s="26" t="s">
        <v>320</v>
      </c>
      <c r="B62" s="27"/>
      <c r="C62" s="29" t="s">
        <v>820</v>
      </c>
      <c r="D62" s="34"/>
      <c r="E62" s="35"/>
      <c r="F62" s="35"/>
      <c r="G62" s="35"/>
      <c r="H62" s="35"/>
      <c r="I62" s="35"/>
      <c r="J62" s="113" t="s">
        <v>774</v>
      </c>
      <c r="K62" s="38" t="s">
        <v>823</v>
      </c>
      <c r="L62" s="38" t="s">
        <v>623</v>
      </c>
    </row>
    <row r="63" spans="1:13" ht="20.25" customHeight="1" x14ac:dyDescent="0.3">
      <c r="A63" s="26"/>
      <c r="B63" s="27"/>
      <c r="C63" s="29" t="s">
        <v>821</v>
      </c>
      <c r="D63" s="34"/>
      <c r="E63" s="35"/>
      <c r="F63" s="35"/>
      <c r="G63" s="35"/>
      <c r="H63" s="35"/>
      <c r="I63" s="35"/>
      <c r="J63" s="113"/>
      <c r="K63" s="38" t="s">
        <v>824</v>
      </c>
      <c r="L63" s="38"/>
    </row>
    <row r="64" spans="1:13" ht="20.25" customHeight="1" x14ac:dyDescent="0.3">
      <c r="A64" s="26"/>
      <c r="B64" s="27"/>
      <c r="C64" s="29"/>
      <c r="D64" s="34"/>
      <c r="E64" s="35"/>
      <c r="F64" s="35"/>
      <c r="G64" s="35"/>
      <c r="H64" s="35"/>
      <c r="I64" s="35"/>
      <c r="J64" s="37"/>
      <c r="K64" s="38" t="s">
        <v>825</v>
      </c>
      <c r="L64" s="38"/>
    </row>
    <row r="65" spans="1:13" ht="20.25" customHeight="1" x14ac:dyDescent="0.3">
      <c r="A65" s="26"/>
      <c r="B65" s="27"/>
      <c r="C65" s="29"/>
      <c r="D65" s="34"/>
      <c r="E65" s="35"/>
      <c r="F65" s="35"/>
      <c r="G65" s="35"/>
      <c r="H65" s="35"/>
      <c r="I65" s="35"/>
      <c r="J65" s="37"/>
      <c r="K65" s="38"/>
      <c r="L65" s="38"/>
    </row>
    <row r="66" spans="1:13" ht="20.25" customHeight="1" x14ac:dyDescent="0.3">
      <c r="A66" s="26">
        <v>12</v>
      </c>
      <c r="B66" s="27" t="s">
        <v>826</v>
      </c>
      <c r="C66" s="29" t="s">
        <v>828</v>
      </c>
      <c r="D66" s="34" t="s">
        <v>832</v>
      </c>
      <c r="E66" s="35">
        <v>130000</v>
      </c>
      <c r="F66" s="35">
        <v>130000</v>
      </c>
      <c r="G66" s="35">
        <v>130000</v>
      </c>
      <c r="H66" s="35">
        <v>130000</v>
      </c>
      <c r="I66" s="35">
        <v>130000</v>
      </c>
      <c r="J66" s="113" t="s">
        <v>138</v>
      </c>
      <c r="K66" s="87" t="s">
        <v>832</v>
      </c>
      <c r="L66" s="38" t="s">
        <v>535</v>
      </c>
    </row>
    <row r="67" spans="1:13" ht="20.25" customHeight="1" x14ac:dyDescent="0.3">
      <c r="A67" s="26"/>
      <c r="B67" s="27" t="s">
        <v>827</v>
      </c>
      <c r="C67" s="29" t="s">
        <v>829</v>
      </c>
      <c r="D67" s="34" t="s">
        <v>833</v>
      </c>
      <c r="E67" s="35"/>
      <c r="F67" s="35"/>
      <c r="G67" s="35"/>
      <c r="H67" s="35"/>
      <c r="I67" s="35"/>
      <c r="J67" s="113" t="s">
        <v>774</v>
      </c>
      <c r="K67" s="87" t="s">
        <v>833</v>
      </c>
      <c r="L67" s="38" t="s">
        <v>623</v>
      </c>
    </row>
    <row r="68" spans="1:13" ht="20.25" customHeight="1" x14ac:dyDescent="0.3">
      <c r="A68" s="26"/>
      <c r="B68" s="27"/>
      <c r="C68" s="29" t="s">
        <v>830</v>
      </c>
      <c r="D68" s="34"/>
      <c r="E68" s="35"/>
      <c r="F68" s="35"/>
      <c r="G68" s="35"/>
      <c r="H68" s="35"/>
      <c r="I68" s="35"/>
      <c r="J68" s="113"/>
      <c r="K68" s="87" t="s">
        <v>1619</v>
      </c>
      <c r="L68" s="38"/>
    </row>
    <row r="69" spans="1:13" ht="20.25" customHeight="1" x14ac:dyDescent="0.3">
      <c r="A69" s="39"/>
      <c r="B69" s="40"/>
      <c r="C69" s="34" t="s">
        <v>831</v>
      </c>
      <c r="D69" s="29"/>
      <c r="E69" s="30"/>
      <c r="F69" s="30"/>
      <c r="G69" s="30"/>
      <c r="H69" s="30"/>
      <c r="I69" s="30"/>
      <c r="J69" s="37"/>
      <c r="K69" s="95" t="s">
        <v>1623</v>
      </c>
      <c r="L69" s="38"/>
    </row>
    <row r="70" spans="1:13" ht="20.25" customHeight="1" x14ac:dyDescent="0.3">
      <c r="A70" s="39"/>
      <c r="B70" s="221"/>
      <c r="C70" s="220"/>
      <c r="D70" s="228"/>
      <c r="E70" s="229"/>
      <c r="F70" s="229"/>
      <c r="G70" s="229"/>
      <c r="H70" s="229"/>
      <c r="I70" s="229"/>
      <c r="J70" s="230"/>
      <c r="K70" s="233" t="s">
        <v>1624</v>
      </c>
      <c r="L70" s="232"/>
    </row>
    <row r="71" spans="1:13" ht="20.25" customHeight="1" x14ac:dyDescent="0.3">
      <c r="A71" s="39"/>
      <c r="B71" s="221"/>
      <c r="C71" s="220"/>
      <c r="D71" s="228"/>
      <c r="E71" s="229"/>
      <c r="F71" s="229"/>
      <c r="G71" s="229"/>
      <c r="H71" s="229"/>
      <c r="I71" s="229"/>
      <c r="J71" s="230"/>
      <c r="K71" s="233" t="s">
        <v>1625</v>
      </c>
      <c r="L71" s="232"/>
    </row>
    <row r="72" spans="1:13" ht="20.25" customHeight="1" x14ac:dyDescent="0.3">
      <c r="A72" s="26"/>
      <c r="B72" s="228"/>
      <c r="C72" s="228"/>
      <c r="D72" s="228"/>
      <c r="E72" s="229"/>
      <c r="F72" s="229"/>
      <c r="G72" s="229"/>
      <c r="H72" s="229"/>
      <c r="I72" s="229"/>
      <c r="J72" s="230"/>
      <c r="K72" s="231"/>
      <c r="L72" s="232"/>
    </row>
    <row r="73" spans="1:13" ht="20.25" customHeight="1" x14ac:dyDescent="0.3">
      <c r="A73" s="39">
        <v>13</v>
      </c>
      <c r="B73" s="34" t="s">
        <v>834</v>
      </c>
      <c r="C73" s="34" t="s">
        <v>836</v>
      </c>
      <c r="D73" s="34" t="s">
        <v>839</v>
      </c>
      <c r="E73" s="35">
        <v>60000</v>
      </c>
      <c r="F73" s="35">
        <v>60000</v>
      </c>
      <c r="G73" s="35">
        <v>60000</v>
      </c>
      <c r="H73" s="35">
        <v>60000</v>
      </c>
      <c r="I73" s="35">
        <v>60000</v>
      </c>
      <c r="J73" s="113" t="s">
        <v>138</v>
      </c>
      <c r="K73" s="87" t="s">
        <v>278</v>
      </c>
      <c r="L73" s="38" t="s">
        <v>535</v>
      </c>
    </row>
    <row r="74" spans="1:13" ht="20.25" customHeight="1" x14ac:dyDescent="0.3">
      <c r="A74" s="26"/>
      <c r="B74" s="29" t="s">
        <v>835</v>
      </c>
      <c r="C74" s="28" t="s">
        <v>837</v>
      </c>
      <c r="D74" s="29" t="s">
        <v>840</v>
      </c>
      <c r="E74" s="30"/>
      <c r="F74" s="30"/>
      <c r="G74" s="30"/>
      <c r="H74" s="30"/>
      <c r="I74" s="30"/>
      <c r="J74" s="113" t="s">
        <v>774</v>
      </c>
      <c r="K74" s="87" t="s">
        <v>841</v>
      </c>
      <c r="L74" s="38" t="s">
        <v>623</v>
      </c>
      <c r="M74" s="5"/>
    </row>
    <row r="75" spans="1:13" ht="20.25" customHeight="1" x14ac:dyDescent="0.3">
      <c r="A75" s="65"/>
      <c r="B75" s="155"/>
      <c r="C75" s="66" t="s">
        <v>838</v>
      </c>
      <c r="D75" s="66"/>
      <c r="E75" s="157"/>
      <c r="F75" s="157"/>
      <c r="G75" s="157"/>
      <c r="H75" s="157"/>
      <c r="I75" s="157"/>
      <c r="J75" s="32"/>
      <c r="K75" s="71" t="s">
        <v>640</v>
      </c>
      <c r="L75" s="36"/>
      <c r="M75" s="5"/>
    </row>
    <row r="76" spans="1:13" ht="20.25" customHeight="1" x14ac:dyDescent="0.3">
      <c r="A76" s="65"/>
      <c r="B76" s="155"/>
      <c r="C76" s="156"/>
      <c r="D76" s="66"/>
      <c r="E76" s="157"/>
      <c r="F76" s="157"/>
      <c r="G76" s="157"/>
      <c r="H76" s="157"/>
      <c r="I76" s="157"/>
      <c r="J76" s="159"/>
      <c r="K76" s="158"/>
      <c r="L76" s="158"/>
      <c r="M76" s="5"/>
    </row>
    <row r="77" spans="1:13" ht="20.25" customHeight="1" x14ac:dyDescent="0.3">
      <c r="A77" s="44"/>
      <c r="B77" s="45"/>
      <c r="C77" s="46" t="s">
        <v>320</v>
      </c>
      <c r="D77" s="46"/>
      <c r="E77" s="47"/>
      <c r="F77" s="47"/>
      <c r="G77" s="47"/>
      <c r="H77" s="47"/>
      <c r="I77" s="47"/>
      <c r="J77" s="48"/>
      <c r="K77" s="44" t="s">
        <v>320</v>
      </c>
      <c r="L77" s="44"/>
      <c r="M77" s="12">
        <v>72</v>
      </c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82"/>
      <c r="K78" s="83"/>
      <c r="L78" s="79"/>
      <c r="M78" s="11"/>
    </row>
    <row r="79" spans="1:13" ht="20.25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255" t="s">
        <v>103</v>
      </c>
      <c r="L79" s="256"/>
      <c r="M79" s="11"/>
    </row>
    <row r="80" spans="1:13" ht="20.25" customHeight="1" x14ac:dyDescent="0.3">
      <c r="A80" s="13" t="s">
        <v>8</v>
      </c>
      <c r="B80" s="14" t="s">
        <v>9</v>
      </c>
      <c r="C80" s="13" t="s">
        <v>10</v>
      </c>
      <c r="D80" s="13" t="s">
        <v>11</v>
      </c>
      <c r="E80" s="150" t="s">
        <v>908</v>
      </c>
      <c r="F80" s="150"/>
      <c r="G80" s="150"/>
      <c r="H80" s="150"/>
      <c r="I80" s="151"/>
      <c r="J80" s="17" t="s">
        <v>13</v>
      </c>
      <c r="K80" s="13" t="s">
        <v>113</v>
      </c>
      <c r="L80" s="13" t="s">
        <v>15</v>
      </c>
    </row>
    <row r="81" spans="1:13" ht="20.25" customHeight="1" x14ac:dyDescent="0.3">
      <c r="A81" s="18"/>
      <c r="B81" s="19"/>
      <c r="C81" s="18"/>
      <c r="D81" s="18" t="s">
        <v>16</v>
      </c>
      <c r="E81" s="20" t="s">
        <v>852</v>
      </c>
      <c r="F81" s="20" t="s">
        <v>853</v>
      </c>
      <c r="G81" s="20" t="s">
        <v>854</v>
      </c>
      <c r="H81" s="20" t="s">
        <v>855</v>
      </c>
      <c r="I81" s="20" t="s">
        <v>856</v>
      </c>
      <c r="J81" s="21" t="s">
        <v>21</v>
      </c>
      <c r="K81" s="18" t="s">
        <v>114</v>
      </c>
      <c r="L81" s="18" t="s">
        <v>22</v>
      </c>
      <c r="M81" s="22"/>
    </row>
    <row r="82" spans="1:13" ht="20.25" customHeight="1" x14ac:dyDescent="0.3">
      <c r="A82" s="23"/>
      <c r="B82" s="24"/>
      <c r="C82" s="23"/>
      <c r="D82" s="23"/>
      <c r="E82" s="25" t="s">
        <v>23</v>
      </c>
      <c r="F82" s="25" t="s">
        <v>23</v>
      </c>
      <c r="G82" s="25" t="s">
        <v>23</v>
      </c>
      <c r="H82" s="25" t="s">
        <v>23</v>
      </c>
      <c r="I82" s="25" t="s">
        <v>23</v>
      </c>
      <c r="J82" s="25"/>
      <c r="K82" s="23"/>
      <c r="L82" s="23"/>
      <c r="M82" s="22"/>
    </row>
    <row r="83" spans="1:13" ht="20.25" customHeight="1" x14ac:dyDescent="0.3">
      <c r="A83" s="26">
        <v>14</v>
      </c>
      <c r="B83" s="27" t="s">
        <v>1179</v>
      </c>
      <c r="C83" s="88" t="s">
        <v>1180</v>
      </c>
      <c r="D83" s="29" t="s">
        <v>1183</v>
      </c>
      <c r="E83" s="30">
        <v>50000</v>
      </c>
      <c r="F83" s="30">
        <v>50000</v>
      </c>
      <c r="G83" s="30">
        <v>50000</v>
      </c>
      <c r="H83" s="30">
        <v>50000</v>
      </c>
      <c r="I83" s="30">
        <v>50000</v>
      </c>
      <c r="J83" s="97" t="s">
        <v>111</v>
      </c>
      <c r="K83" s="29" t="s">
        <v>839</v>
      </c>
      <c r="L83" s="26" t="s">
        <v>535</v>
      </c>
      <c r="M83" s="22"/>
    </row>
    <row r="84" spans="1:13" ht="20.25" customHeight="1" x14ac:dyDescent="0.3">
      <c r="A84" s="26"/>
      <c r="B84" s="27" t="s">
        <v>839</v>
      </c>
      <c r="C84" s="29" t="s">
        <v>837</v>
      </c>
      <c r="D84" s="29" t="s">
        <v>146</v>
      </c>
      <c r="E84" s="30"/>
      <c r="F84" s="30"/>
      <c r="G84" s="30"/>
      <c r="H84" s="30"/>
      <c r="I84" s="30"/>
      <c r="J84" s="32" t="s">
        <v>112</v>
      </c>
      <c r="K84" s="29" t="s">
        <v>278</v>
      </c>
      <c r="L84" s="26" t="s">
        <v>552</v>
      </c>
    </row>
    <row r="85" spans="1:13" ht="20.25" customHeight="1" x14ac:dyDescent="0.3">
      <c r="A85" s="26"/>
      <c r="B85" s="27"/>
      <c r="C85" s="29"/>
      <c r="D85" s="29"/>
      <c r="E85" s="30"/>
      <c r="F85" s="30"/>
      <c r="G85" s="30"/>
      <c r="H85" s="30"/>
      <c r="I85" s="30"/>
      <c r="J85" s="33"/>
      <c r="K85" s="29"/>
      <c r="L85" s="26"/>
    </row>
    <row r="86" spans="1:13" ht="20.25" customHeight="1" x14ac:dyDescent="0.3">
      <c r="A86" s="26">
        <v>15</v>
      </c>
      <c r="B86" s="27" t="s">
        <v>1181</v>
      </c>
      <c r="C86" s="29" t="s">
        <v>272</v>
      </c>
      <c r="D86" s="34" t="s">
        <v>1183</v>
      </c>
      <c r="E86" s="35">
        <v>40000</v>
      </c>
      <c r="F86" s="35">
        <v>40000</v>
      </c>
      <c r="G86" s="35">
        <v>40000</v>
      </c>
      <c r="H86" s="35">
        <v>40000</v>
      </c>
      <c r="I86" s="35">
        <v>40000</v>
      </c>
      <c r="J86" s="32" t="s">
        <v>138</v>
      </c>
      <c r="K86" s="26" t="s">
        <v>839</v>
      </c>
      <c r="L86" s="26" t="s">
        <v>535</v>
      </c>
    </row>
    <row r="87" spans="1:13" ht="20.25" customHeight="1" x14ac:dyDescent="0.3">
      <c r="A87" s="26"/>
      <c r="B87" s="27" t="s">
        <v>1182</v>
      </c>
      <c r="C87" s="88" t="s">
        <v>835</v>
      </c>
      <c r="D87" s="34" t="s">
        <v>146</v>
      </c>
      <c r="E87" s="35"/>
      <c r="F87" s="35"/>
      <c r="G87" s="35"/>
      <c r="H87" s="35"/>
      <c r="I87" s="35"/>
      <c r="J87" s="165" t="s">
        <v>139</v>
      </c>
      <c r="K87" s="39" t="s">
        <v>1184</v>
      </c>
      <c r="L87" s="39" t="s">
        <v>552</v>
      </c>
    </row>
    <row r="88" spans="1:13" ht="20.25" customHeight="1" x14ac:dyDescent="0.3">
      <c r="A88" s="26"/>
      <c r="B88" s="27"/>
      <c r="C88" s="29"/>
      <c r="D88" s="34"/>
      <c r="E88" s="35"/>
      <c r="F88" s="35"/>
      <c r="G88" s="35"/>
      <c r="H88" s="35"/>
      <c r="I88" s="35"/>
      <c r="J88" s="37"/>
      <c r="K88" s="39" t="s">
        <v>204</v>
      </c>
      <c r="L88" s="38"/>
    </row>
    <row r="89" spans="1:13" ht="20.25" customHeight="1" x14ac:dyDescent="0.3">
      <c r="A89" s="26"/>
      <c r="B89" s="27"/>
      <c r="C89" s="29"/>
      <c r="D89" s="34"/>
      <c r="E89" s="35"/>
      <c r="F89" s="35"/>
      <c r="G89" s="35"/>
      <c r="H89" s="35"/>
      <c r="I89" s="35"/>
      <c r="J89" s="37"/>
      <c r="K89" s="38"/>
      <c r="L89" s="38"/>
    </row>
    <row r="90" spans="1:13" ht="20.25" customHeight="1" x14ac:dyDescent="0.3">
      <c r="A90" s="26">
        <v>16</v>
      </c>
      <c r="B90" s="27" t="s">
        <v>1185</v>
      </c>
      <c r="C90" s="29" t="s">
        <v>1187</v>
      </c>
      <c r="D90" s="34" t="s">
        <v>1190</v>
      </c>
      <c r="E90" s="35">
        <v>100000</v>
      </c>
      <c r="F90" s="35">
        <v>100000</v>
      </c>
      <c r="G90" s="35">
        <v>100000</v>
      </c>
      <c r="H90" s="35">
        <v>100000</v>
      </c>
      <c r="I90" s="35">
        <v>100000</v>
      </c>
      <c r="J90" s="115" t="s">
        <v>138</v>
      </c>
      <c r="K90" s="26" t="s">
        <v>1192</v>
      </c>
      <c r="L90" s="26" t="s">
        <v>535</v>
      </c>
    </row>
    <row r="91" spans="1:13" ht="20.25" customHeight="1" x14ac:dyDescent="0.3">
      <c r="A91" s="26"/>
      <c r="B91" s="27" t="s">
        <v>1186</v>
      </c>
      <c r="C91" s="29" t="s">
        <v>1188</v>
      </c>
      <c r="D91" s="34" t="s">
        <v>1191</v>
      </c>
      <c r="E91" s="35"/>
      <c r="F91" s="35"/>
      <c r="G91" s="35"/>
      <c r="H91" s="35"/>
      <c r="I91" s="35"/>
      <c r="J91" s="165" t="s">
        <v>139</v>
      </c>
      <c r="K91" s="39" t="s">
        <v>1193</v>
      </c>
      <c r="L91" s="39" t="s">
        <v>552</v>
      </c>
    </row>
    <row r="92" spans="1:13" ht="20.25" customHeight="1" x14ac:dyDescent="0.3">
      <c r="A92" s="26"/>
      <c r="B92" s="27"/>
      <c r="C92" s="29" t="s">
        <v>1189</v>
      </c>
      <c r="D92" s="34"/>
      <c r="E92" s="35"/>
      <c r="F92" s="35"/>
      <c r="G92" s="35"/>
      <c r="H92" s="35"/>
      <c r="I92" s="35"/>
      <c r="J92" s="37"/>
      <c r="K92" s="39" t="s">
        <v>1194</v>
      </c>
      <c r="L92" s="38"/>
    </row>
    <row r="93" spans="1:13" ht="20.25" customHeight="1" x14ac:dyDescent="0.3">
      <c r="A93" s="26"/>
      <c r="B93" s="27"/>
      <c r="C93" s="29" t="s">
        <v>8</v>
      </c>
      <c r="D93" s="34"/>
      <c r="E93" s="35"/>
      <c r="F93" s="35"/>
      <c r="G93" s="35"/>
      <c r="H93" s="35"/>
      <c r="I93" s="35"/>
      <c r="J93" s="37"/>
      <c r="K93" s="38"/>
      <c r="L93" s="38"/>
    </row>
    <row r="94" spans="1:13" ht="20.25" customHeight="1" x14ac:dyDescent="0.3">
      <c r="A94" s="26"/>
      <c r="B94" s="27"/>
      <c r="C94" s="29"/>
      <c r="D94" s="34"/>
      <c r="E94" s="35"/>
      <c r="F94" s="35"/>
      <c r="G94" s="35"/>
      <c r="H94" s="35"/>
      <c r="I94" s="35"/>
      <c r="J94" s="37"/>
      <c r="K94" s="38"/>
      <c r="L94" s="38"/>
    </row>
    <row r="95" spans="1:13" ht="20.25" customHeight="1" x14ac:dyDescent="0.3">
      <c r="A95" s="26">
        <v>17</v>
      </c>
      <c r="B95" s="27" t="s">
        <v>1195</v>
      </c>
      <c r="C95" s="29" t="s">
        <v>1197</v>
      </c>
      <c r="D95" s="34" t="s">
        <v>1200</v>
      </c>
      <c r="E95" s="35">
        <v>250000</v>
      </c>
      <c r="F95" s="35">
        <v>250000</v>
      </c>
      <c r="G95" s="35">
        <v>250000</v>
      </c>
      <c r="H95" s="35">
        <v>250000</v>
      </c>
      <c r="I95" s="35">
        <v>250000</v>
      </c>
      <c r="J95" s="115" t="s">
        <v>138</v>
      </c>
      <c r="K95" s="26" t="s">
        <v>1202</v>
      </c>
      <c r="L95" s="26" t="s">
        <v>535</v>
      </c>
    </row>
    <row r="96" spans="1:13" ht="20.25" customHeight="1" x14ac:dyDescent="0.3">
      <c r="A96" s="26"/>
      <c r="B96" s="27" t="s">
        <v>1196</v>
      </c>
      <c r="C96" s="29" t="s">
        <v>1198</v>
      </c>
      <c r="D96" s="34" t="s">
        <v>1201</v>
      </c>
      <c r="E96" s="35"/>
      <c r="F96" s="35"/>
      <c r="G96" s="35"/>
      <c r="H96" s="35"/>
      <c r="I96" s="35"/>
      <c r="J96" s="165" t="s">
        <v>139</v>
      </c>
      <c r="K96" s="39" t="s">
        <v>1203</v>
      </c>
      <c r="L96" s="39" t="s">
        <v>552</v>
      </c>
    </row>
    <row r="97" spans="1:13" ht="20.25" customHeight="1" x14ac:dyDescent="0.3">
      <c r="A97" s="26"/>
      <c r="B97" s="27"/>
      <c r="C97" s="29" t="s">
        <v>1199</v>
      </c>
      <c r="D97" s="34" t="s">
        <v>994</v>
      </c>
      <c r="E97" s="35"/>
      <c r="F97" s="35"/>
      <c r="G97" s="35"/>
      <c r="H97" s="35"/>
      <c r="I97" s="35"/>
      <c r="J97" s="37"/>
      <c r="K97" s="39" t="s">
        <v>204</v>
      </c>
      <c r="L97" s="38"/>
    </row>
    <row r="98" spans="1:13" ht="20.25" customHeight="1" x14ac:dyDescent="0.3">
      <c r="A98" s="39"/>
      <c r="B98" s="40"/>
      <c r="C98" s="34"/>
      <c r="D98" s="29"/>
      <c r="E98" s="30"/>
      <c r="F98" s="30"/>
      <c r="G98" s="30"/>
      <c r="H98" s="30"/>
      <c r="I98" s="30"/>
      <c r="J98" s="32"/>
      <c r="K98" s="29"/>
      <c r="L98" s="26"/>
    </row>
    <row r="99" spans="1:13" ht="20.25" customHeight="1" x14ac:dyDescent="0.3">
      <c r="A99" s="39">
        <v>18</v>
      </c>
      <c r="B99" s="40" t="s">
        <v>1204</v>
      </c>
      <c r="C99" s="34" t="s">
        <v>1206</v>
      </c>
      <c r="D99" s="29" t="s">
        <v>840</v>
      </c>
      <c r="E99" s="30">
        <v>150000</v>
      </c>
      <c r="F99" s="30">
        <v>150000</v>
      </c>
      <c r="G99" s="30">
        <v>150000</v>
      </c>
      <c r="H99" s="30">
        <v>150000</v>
      </c>
      <c r="I99" s="30">
        <v>150000</v>
      </c>
      <c r="J99" s="115" t="s">
        <v>138</v>
      </c>
      <c r="K99" s="26" t="s">
        <v>1207</v>
      </c>
      <c r="L99" s="26" t="s">
        <v>535</v>
      </c>
    </row>
    <row r="100" spans="1:13" ht="20.25" customHeight="1" x14ac:dyDescent="0.3">
      <c r="A100" s="39"/>
      <c r="B100" s="40" t="s">
        <v>1205</v>
      </c>
      <c r="C100" s="34" t="s">
        <v>97</v>
      </c>
      <c r="D100" s="29"/>
      <c r="E100" s="30"/>
      <c r="F100" s="30"/>
      <c r="G100" s="30"/>
      <c r="H100" s="30"/>
      <c r="I100" s="30"/>
      <c r="J100" s="165" t="s">
        <v>139</v>
      </c>
      <c r="K100" s="39" t="s">
        <v>204</v>
      </c>
      <c r="L100" s="39" t="s">
        <v>552</v>
      </c>
    </row>
    <row r="101" spans="1:13" ht="20.25" customHeight="1" x14ac:dyDescent="0.3">
      <c r="A101" s="26"/>
      <c r="B101" s="29"/>
      <c r="C101" s="29"/>
      <c r="D101" s="29"/>
      <c r="E101" s="30"/>
      <c r="F101" s="30"/>
      <c r="G101" s="30"/>
      <c r="H101" s="30"/>
      <c r="I101" s="30"/>
      <c r="J101" s="37"/>
      <c r="K101" s="39" t="s">
        <v>320</v>
      </c>
      <c r="L101" s="38"/>
    </row>
    <row r="102" spans="1:13" ht="20.25" customHeight="1" x14ac:dyDescent="0.3">
      <c r="A102" s="39">
        <v>19</v>
      </c>
      <c r="B102" s="34" t="s">
        <v>1208</v>
      </c>
      <c r="C102" s="34" t="s">
        <v>1210</v>
      </c>
      <c r="D102" s="39" t="s">
        <v>1212</v>
      </c>
      <c r="E102" s="35">
        <v>200000</v>
      </c>
      <c r="F102" s="35">
        <v>200000</v>
      </c>
      <c r="G102" s="35">
        <v>200000</v>
      </c>
      <c r="H102" s="35">
        <v>200000</v>
      </c>
      <c r="I102" s="35">
        <v>200000</v>
      </c>
      <c r="J102" s="115" t="s">
        <v>138</v>
      </c>
      <c r="K102" s="26" t="s">
        <v>136</v>
      </c>
      <c r="L102" s="26" t="s">
        <v>535</v>
      </c>
    </row>
    <row r="103" spans="1:13" ht="20.25" customHeight="1" x14ac:dyDescent="0.3">
      <c r="A103" s="26"/>
      <c r="B103" s="29" t="s">
        <v>1209</v>
      </c>
      <c r="C103" s="29" t="s">
        <v>1211</v>
      </c>
      <c r="D103" s="29"/>
      <c r="E103" s="30"/>
      <c r="F103" s="30"/>
      <c r="G103" s="30"/>
      <c r="H103" s="30"/>
      <c r="I103" s="30"/>
      <c r="J103" s="165" t="s">
        <v>139</v>
      </c>
      <c r="K103" s="39" t="s">
        <v>1213</v>
      </c>
      <c r="L103" s="39" t="s">
        <v>552</v>
      </c>
      <c r="M103" s="5"/>
    </row>
    <row r="104" spans="1:13" ht="20.25" customHeight="1" x14ac:dyDescent="0.3">
      <c r="A104" s="44"/>
      <c r="B104" s="45"/>
      <c r="C104" s="46" t="s">
        <v>805</v>
      </c>
      <c r="D104" s="46"/>
      <c r="E104" s="47"/>
      <c r="F104" s="47"/>
      <c r="G104" s="47"/>
      <c r="H104" s="47"/>
      <c r="I104" s="47"/>
      <c r="J104" s="48"/>
      <c r="K104" s="49"/>
      <c r="L104" s="44"/>
      <c r="M104" s="12">
        <v>73</v>
      </c>
    </row>
    <row r="105" spans="1:13" ht="20.25" customHeight="1" x14ac:dyDescent="0.3">
      <c r="A105" s="79"/>
      <c r="B105" s="80"/>
      <c r="C105" s="80"/>
      <c r="D105" s="80"/>
      <c r="E105" s="81"/>
      <c r="F105" s="81"/>
      <c r="G105" s="81"/>
      <c r="H105" s="81"/>
      <c r="I105" s="81"/>
      <c r="J105" s="82"/>
      <c r="K105" s="255" t="s">
        <v>103</v>
      </c>
      <c r="L105" s="256"/>
    </row>
    <row r="106" spans="1:13" ht="20.25" customHeight="1" x14ac:dyDescent="0.3">
      <c r="A106" s="13" t="s">
        <v>8</v>
      </c>
      <c r="B106" s="14" t="s">
        <v>9</v>
      </c>
      <c r="C106" s="13" t="s">
        <v>10</v>
      </c>
      <c r="D106" s="13" t="s">
        <v>11</v>
      </c>
      <c r="E106" s="150" t="s">
        <v>908</v>
      </c>
      <c r="F106" s="150"/>
      <c r="G106" s="150"/>
      <c r="H106" s="150"/>
      <c r="I106" s="151"/>
      <c r="J106" s="17" t="s">
        <v>13</v>
      </c>
      <c r="K106" s="13" t="s">
        <v>113</v>
      </c>
      <c r="L106" s="13" t="s">
        <v>15</v>
      </c>
    </row>
    <row r="107" spans="1:13" ht="20.25" customHeight="1" x14ac:dyDescent="0.3">
      <c r="A107" s="18"/>
      <c r="B107" s="19"/>
      <c r="C107" s="18"/>
      <c r="D107" s="18" t="s">
        <v>16</v>
      </c>
      <c r="E107" s="20" t="s">
        <v>852</v>
      </c>
      <c r="F107" s="20" t="s">
        <v>853</v>
      </c>
      <c r="G107" s="20" t="s">
        <v>854</v>
      </c>
      <c r="H107" s="20" t="s">
        <v>855</v>
      </c>
      <c r="I107" s="20" t="s">
        <v>856</v>
      </c>
      <c r="J107" s="21" t="s">
        <v>21</v>
      </c>
      <c r="K107" s="18" t="s">
        <v>114</v>
      </c>
      <c r="L107" s="18" t="s">
        <v>22</v>
      </c>
      <c r="M107" s="22"/>
    </row>
    <row r="108" spans="1:13" ht="20.25" customHeight="1" x14ac:dyDescent="0.3">
      <c r="A108" s="23"/>
      <c r="B108" s="24"/>
      <c r="C108" s="23"/>
      <c r="D108" s="23"/>
      <c r="E108" s="25" t="s">
        <v>23</v>
      </c>
      <c r="F108" s="25" t="s">
        <v>23</v>
      </c>
      <c r="G108" s="25" t="s">
        <v>23</v>
      </c>
      <c r="H108" s="25" t="s">
        <v>23</v>
      </c>
      <c r="I108" s="25" t="s">
        <v>23</v>
      </c>
      <c r="J108" s="25"/>
      <c r="K108" s="23"/>
      <c r="L108" s="23"/>
      <c r="M108" s="22"/>
    </row>
    <row r="109" spans="1:13" ht="20.25" customHeight="1" x14ac:dyDescent="0.3">
      <c r="A109" s="26">
        <v>20</v>
      </c>
      <c r="B109" s="27" t="s">
        <v>1214</v>
      </c>
      <c r="C109" s="88" t="s">
        <v>1215</v>
      </c>
      <c r="D109" s="26" t="s">
        <v>1217</v>
      </c>
      <c r="E109" s="30">
        <v>250000</v>
      </c>
      <c r="F109" s="30">
        <v>250000</v>
      </c>
      <c r="G109" s="30">
        <v>250000</v>
      </c>
      <c r="H109" s="30">
        <v>250000</v>
      </c>
      <c r="I109" s="30">
        <v>250000</v>
      </c>
      <c r="J109" s="98" t="s">
        <v>138</v>
      </c>
      <c r="K109" s="29" t="s">
        <v>1202</v>
      </c>
      <c r="L109" s="26" t="s">
        <v>535</v>
      </c>
      <c r="M109" s="22"/>
    </row>
    <row r="110" spans="1:13" ht="20.25" customHeight="1" x14ac:dyDescent="0.3">
      <c r="A110" s="26"/>
      <c r="B110" s="27" t="s">
        <v>548</v>
      </c>
      <c r="C110" s="29" t="s">
        <v>1216</v>
      </c>
      <c r="D110" s="29"/>
      <c r="E110" s="30"/>
      <c r="F110" s="30"/>
      <c r="G110" s="30"/>
      <c r="H110" s="30"/>
      <c r="I110" s="30"/>
      <c r="J110" s="96" t="s">
        <v>140</v>
      </c>
      <c r="K110" s="29" t="s">
        <v>1203</v>
      </c>
      <c r="L110" s="26" t="s">
        <v>552</v>
      </c>
    </row>
    <row r="111" spans="1:13" ht="20.25" customHeight="1" x14ac:dyDescent="0.3">
      <c r="A111" s="26"/>
      <c r="B111" s="27"/>
      <c r="C111" s="29"/>
      <c r="D111" s="29"/>
      <c r="E111" s="30"/>
      <c r="F111" s="30"/>
      <c r="G111" s="30"/>
      <c r="H111" s="30"/>
      <c r="I111" s="30"/>
      <c r="J111" s="96" t="s">
        <v>9</v>
      </c>
      <c r="K111" s="29" t="s">
        <v>1218</v>
      </c>
      <c r="L111" s="26"/>
    </row>
    <row r="112" spans="1:13" ht="20.25" customHeight="1" x14ac:dyDescent="0.3">
      <c r="A112" s="26"/>
      <c r="B112" s="27"/>
      <c r="C112" s="29"/>
      <c r="D112" s="34"/>
      <c r="E112" s="35"/>
      <c r="F112" s="35"/>
      <c r="G112" s="35"/>
      <c r="H112" s="35"/>
      <c r="I112" s="35"/>
      <c r="J112" s="33"/>
      <c r="K112" s="36"/>
      <c r="L112" s="36"/>
    </row>
    <row r="113" spans="1:12" ht="20.25" customHeight="1" x14ac:dyDescent="0.3">
      <c r="A113" s="26">
        <v>21</v>
      </c>
      <c r="B113" s="27" t="s">
        <v>1219</v>
      </c>
      <c r="C113" s="29" t="s">
        <v>1220</v>
      </c>
      <c r="D113" s="34" t="s">
        <v>775</v>
      </c>
      <c r="E113" s="35">
        <v>50000</v>
      </c>
      <c r="F113" s="35">
        <v>50000</v>
      </c>
      <c r="G113" s="35">
        <v>50000</v>
      </c>
      <c r="H113" s="35">
        <v>50000</v>
      </c>
      <c r="I113" s="35">
        <v>50000</v>
      </c>
      <c r="J113" s="99" t="s">
        <v>138</v>
      </c>
      <c r="K113" s="39" t="s">
        <v>1225</v>
      </c>
      <c r="L113" s="39" t="s">
        <v>535</v>
      </c>
    </row>
    <row r="114" spans="1:12" ht="20.25" customHeight="1" x14ac:dyDescent="0.3">
      <c r="A114" s="26"/>
      <c r="B114" s="27"/>
      <c r="C114" s="29" t="s">
        <v>1221</v>
      </c>
      <c r="D114" s="34" t="s">
        <v>1223</v>
      </c>
      <c r="E114" s="35"/>
      <c r="F114" s="35"/>
      <c r="G114" s="35"/>
      <c r="H114" s="35"/>
      <c r="I114" s="35"/>
      <c r="J114" s="99" t="s">
        <v>140</v>
      </c>
      <c r="K114" s="39" t="s">
        <v>1226</v>
      </c>
      <c r="L114" s="39" t="s">
        <v>552</v>
      </c>
    </row>
    <row r="115" spans="1:12" ht="20.25" customHeight="1" x14ac:dyDescent="0.3">
      <c r="A115" s="26"/>
      <c r="B115" s="27"/>
      <c r="C115" s="29" t="s">
        <v>1222</v>
      </c>
      <c r="D115" s="34" t="s">
        <v>1224</v>
      </c>
      <c r="E115" s="35"/>
      <c r="F115" s="35"/>
      <c r="G115" s="35"/>
      <c r="H115" s="35"/>
      <c r="I115" s="35"/>
      <c r="J115" s="99" t="s">
        <v>9</v>
      </c>
      <c r="K115" s="38"/>
      <c r="L115" s="38"/>
    </row>
    <row r="116" spans="1:12" ht="20.25" customHeight="1" x14ac:dyDescent="0.3">
      <c r="A116" s="26"/>
      <c r="B116" s="27"/>
      <c r="C116" s="29"/>
      <c r="D116" s="34"/>
      <c r="E116" s="35"/>
      <c r="F116" s="35"/>
      <c r="G116" s="35"/>
      <c r="H116" s="35"/>
      <c r="I116" s="35"/>
      <c r="J116" s="37"/>
      <c r="K116" s="38"/>
      <c r="L116" s="38"/>
    </row>
    <row r="117" spans="1:12" ht="20.25" customHeight="1" x14ac:dyDescent="0.3">
      <c r="A117" s="26">
        <v>22</v>
      </c>
      <c r="B117" s="27" t="s">
        <v>1227</v>
      </c>
      <c r="C117" s="29" t="s">
        <v>1229</v>
      </c>
      <c r="D117" s="34" t="s">
        <v>775</v>
      </c>
      <c r="E117" s="35">
        <v>340000</v>
      </c>
      <c r="F117" s="35">
        <v>340000</v>
      </c>
      <c r="G117" s="35">
        <v>340000</v>
      </c>
      <c r="H117" s="35">
        <v>340000</v>
      </c>
      <c r="I117" s="35">
        <v>340000</v>
      </c>
      <c r="J117" s="99" t="s">
        <v>138</v>
      </c>
      <c r="K117" s="39" t="s">
        <v>1232</v>
      </c>
      <c r="L117" s="39" t="s">
        <v>535</v>
      </c>
    </row>
    <row r="118" spans="1:12" ht="20.25" customHeight="1" x14ac:dyDescent="0.3">
      <c r="A118" s="26"/>
      <c r="B118" s="27" t="s">
        <v>1228</v>
      </c>
      <c r="C118" s="29" t="s">
        <v>1230</v>
      </c>
      <c r="D118" s="34" t="s">
        <v>1223</v>
      </c>
      <c r="E118" s="35"/>
      <c r="F118" s="35"/>
      <c r="G118" s="35"/>
      <c r="H118" s="35"/>
      <c r="I118" s="35"/>
      <c r="J118" s="99" t="s">
        <v>140</v>
      </c>
      <c r="K118" s="39" t="s">
        <v>1233</v>
      </c>
      <c r="L118" s="39" t="s">
        <v>552</v>
      </c>
    </row>
    <row r="119" spans="1:12" ht="20.25" customHeight="1" x14ac:dyDescent="0.3">
      <c r="A119" s="26"/>
      <c r="B119" s="27"/>
      <c r="C119" s="29" t="s">
        <v>1231</v>
      </c>
      <c r="D119" s="34" t="s">
        <v>1224</v>
      </c>
      <c r="E119" s="35"/>
      <c r="F119" s="35"/>
      <c r="G119" s="35"/>
      <c r="H119" s="35"/>
      <c r="I119" s="35"/>
      <c r="J119" s="99" t="s">
        <v>9</v>
      </c>
      <c r="K119" s="39" t="s">
        <v>1234</v>
      </c>
      <c r="L119" s="38"/>
    </row>
    <row r="120" spans="1:12" ht="20.25" customHeight="1" x14ac:dyDescent="0.3">
      <c r="A120" s="26"/>
      <c r="B120" s="27"/>
      <c r="C120" s="29"/>
      <c r="D120" s="34"/>
      <c r="E120" s="35"/>
      <c r="F120" s="35"/>
      <c r="G120" s="35"/>
      <c r="H120" s="35"/>
      <c r="I120" s="35"/>
      <c r="J120" s="37"/>
      <c r="K120" s="38"/>
      <c r="L120" s="38"/>
    </row>
    <row r="121" spans="1:12" ht="20.25" customHeight="1" x14ac:dyDescent="0.3">
      <c r="A121" s="43">
        <v>23</v>
      </c>
      <c r="B121" s="27" t="s">
        <v>1589</v>
      </c>
      <c r="C121" s="29" t="s">
        <v>1593</v>
      </c>
      <c r="D121" s="29" t="s">
        <v>1511</v>
      </c>
      <c r="E121" s="30">
        <v>40000</v>
      </c>
      <c r="F121" s="30">
        <v>40000</v>
      </c>
      <c r="G121" s="30">
        <v>40000</v>
      </c>
      <c r="H121" s="30">
        <v>40000</v>
      </c>
      <c r="I121" s="30">
        <v>40000</v>
      </c>
      <c r="J121" s="113" t="s">
        <v>138</v>
      </c>
      <c r="K121" s="29" t="s">
        <v>501</v>
      </c>
      <c r="L121" s="26" t="s">
        <v>535</v>
      </c>
    </row>
    <row r="122" spans="1:12" ht="20.25" customHeight="1" x14ac:dyDescent="0.3">
      <c r="A122" s="26"/>
      <c r="B122" s="27" t="s">
        <v>1590</v>
      </c>
      <c r="C122" s="88" t="s">
        <v>1594</v>
      </c>
      <c r="D122" s="29" t="s">
        <v>320</v>
      </c>
      <c r="E122" s="30"/>
      <c r="F122" s="30"/>
      <c r="G122" s="30"/>
      <c r="H122" s="30"/>
      <c r="I122" s="30"/>
      <c r="J122" s="32" t="s">
        <v>140</v>
      </c>
      <c r="K122" s="34" t="s">
        <v>502</v>
      </c>
      <c r="L122" s="39" t="s">
        <v>552</v>
      </c>
    </row>
    <row r="123" spans="1:12" ht="20.25" customHeight="1" x14ac:dyDescent="0.3">
      <c r="A123" s="26"/>
      <c r="B123" s="27" t="s">
        <v>1591</v>
      </c>
      <c r="C123" s="29" t="s">
        <v>320</v>
      </c>
      <c r="D123" s="29" t="s">
        <v>320</v>
      </c>
      <c r="E123" s="30"/>
      <c r="F123" s="30"/>
      <c r="G123" s="30"/>
      <c r="H123" s="30"/>
      <c r="I123" s="30"/>
      <c r="J123" s="32" t="s">
        <v>9</v>
      </c>
      <c r="K123" s="29" t="s">
        <v>9</v>
      </c>
      <c r="L123" s="26"/>
    </row>
    <row r="124" spans="1:12" ht="20.25" customHeight="1" x14ac:dyDescent="0.3">
      <c r="A124" s="26"/>
      <c r="B124" s="27" t="s">
        <v>1592</v>
      </c>
      <c r="C124" s="29" t="s">
        <v>320</v>
      </c>
      <c r="D124" s="34" t="s">
        <v>320</v>
      </c>
      <c r="E124" s="35"/>
      <c r="F124" s="35"/>
      <c r="G124" s="35"/>
      <c r="H124" s="35"/>
      <c r="I124" s="35"/>
      <c r="J124" s="114"/>
      <c r="K124" s="36"/>
      <c r="L124" s="26"/>
    </row>
    <row r="125" spans="1:12" ht="20.25" customHeight="1" x14ac:dyDescent="0.3">
      <c r="A125" s="39"/>
      <c r="B125" s="40"/>
      <c r="C125" s="34"/>
      <c r="D125" s="29"/>
      <c r="E125" s="30"/>
      <c r="F125" s="30"/>
      <c r="G125" s="30"/>
      <c r="H125" s="30"/>
      <c r="I125" s="30"/>
      <c r="J125" s="32"/>
      <c r="K125" s="29"/>
      <c r="L125" s="39"/>
    </row>
    <row r="126" spans="1:12" ht="20.25" customHeight="1" x14ac:dyDescent="0.3">
      <c r="A126" s="43">
        <v>24</v>
      </c>
      <c r="B126" s="27" t="s">
        <v>1016</v>
      </c>
      <c r="C126" s="29" t="s">
        <v>1018</v>
      </c>
      <c r="D126" s="29" t="s">
        <v>1021</v>
      </c>
      <c r="E126" s="30">
        <v>400000</v>
      </c>
      <c r="F126" s="30">
        <v>400000</v>
      </c>
      <c r="G126" s="30">
        <v>400000</v>
      </c>
      <c r="H126" s="30">
        <v>400000</v>
      </c>
      <c r="I126" s="30">
        <v>400000</v>
      </c>
      <c r="J126" s="113" t="s">
        <v>138</v>
      </c>
      <c r="K126" s="29" t="s">
        <v>501</v>
      </c>
      <c r="L126" s="26" t="s">
        <v>535</v>
      </c>
    </row>
    <row r="127" spans="1:12" ht="20.25" customHeight="1" x14ac:dyDescent="0.3">
      <c r="A127" s="26"/>
      <c r="B127" s="27" t="s">
        <v>1017</v>
      </c>
      <c r="C127" s="88" t="s">
        <v>1019</v>
      </c>
      <c r="D127" s="29" t="s">
        <v>1022</v>
      </c>
      <c r="E127" s="30"/>
      <c r="F127" s="30"/>
      <c r="G127" s="30"/>
      <c r="H127" s="30"/>
      <c r="I127" s="30"/>
      <c r="J127" s="32" t="s">
        <v>140</v>
      </c>
      <c r="K127" s="34" t="s">
        <v>502</v>
      </c>
      <c r="L127" s="39" t="s">
        <v>552</v>
      </c>
    </row>
    <row r="128" spans="1:12" ht="20.25" customHeight="1" x14ac:dyDescent="0.3">
      <c r="A128" s="26"/>
      <c r="B128" s="27"/>
      <c r="C128" s="29" t="s">
        <v>1020</v>
      </c>
      <c r="D128" s="29" t="s">
        <v>1023</v>
      </c>
      <c r="E128" s="30"/>
      <c r="F128" s="30"/>
      <c r="G128" s="30"/>
      <c r="H128" s="30"/>
      <c r="I128" s="30"/>
      <c r="J128" s="32" t="s">
        <v>9</v>
      </c>
      <c r="K128" s="29" t="s">
        <v>9</v>
      </c>
      <c r="L128" s="26"/>
    </row>
    <row r="129" spans="1:13" ht="20.25" customHeight="1" x14ac:dyDescent="0.3">
      <c r="A129" s="26"/>
      <c r="B129" s="27"/>
      <c r="C129" s="29" t="s">
        <v>999</v>
      </c>
      <c r="D129" s="34" t="s">
        <v>1024</v>
      </c>
      <c r="E129" s="35"/>
      <c r="F129" s="35"/>
      <c r="G129" s="35"/>
      <c r="H129" s="35"/>
      <c r="I129" s="35"/>
      <c r="J129" s="114"/>
      <c r="K129" s="36"/>
      <c r="L129" s="26"/>
      <c r="M129" s="5"/>
    </row>
    <row r="130" spans="1:13" ht="20.25" customHeight="1" x14ac:dyDescent="0.3">
      <c r="A130" s="44"/>
      <c r="B130" s="45"/>
      <c r="C130" s="46"/>
      <c r="D130" s="46"/>
      <c r="E130" s="47"/>
      <c r="F130" s="47"/>
      <c r="G130" s="47"/>
      <c r="H130" s="47"/>
      <c r="I130" s="47"/>
      <c r="J130" s="48"/>
      <c r="K130" s="49"/>
      <c r="L130" s="44"/>
      <c r="M130" s="12">
        <v>74</v>
      </c>
    </row>
    <row r="131" spans="1:13" ht="20.25" customHeight="1" x14ac:dyDescent="0.3">
      <c r="A131" s="160"/>
      <c r="B131" s="161"/>
      <c r="C131" s="161"/>
      <c r="D131" s="161"/>
      <c r="E131" s="162"/>
      <c r="F131" s="162"/>
      <c r="G131" s="162"/>
      <c r="H131" s="162"/>
      <c r="I131" s="162"/>
      <c r="J131" s="163"/>
      <c r="K131" s="164"/>
      <c r="L131" s="160"/>
    </row>
    <row r="132" spans="1:13" ht="20.25" customHeight="1" x14ac:dyDescent="0.3">
      <c r="A132" s="13" t="s">
        <v>8</v>
      </c>
      <c r="B132" s="14" t="s">
        <v>9</v>
      </c>
      <c r="C132" s="13" t="s">
        <v>10</v>
      </c>
      <c r="D132" s="13" t="s">
        <v>11</v>
      </c>
      <c r="E132" s="150" t="s">
        <v>908</v>
      </c>
      <c r="F132" s="150"/>
      <c r="G132" s="150"/>
      <c r="H132" s="150"/>
      <c r="I132" s="151"/>
      <c r="J132" s="17" t="s">
        <v>13</v>
      </c>
      <c r="K132" s="13" t="s">
        <v>113</v>
      </c>
      <c r="L132" s="13" t="s">
        <v>15</v>
      </c>
    </row>
    <row r="133" spans="1:13" ht="20.25" customHeight="1" x14ac:dyDescent="0.3">
      <c r="A133" s="18"/>
      <c r="B133" s="19"/>
      <c r="C133" s="18"/>
      <c r="D133" s="18" t="s">
        <v>16</v>
      </c>
      <c r="E133" s="20" t="s">
        <v>852</v>
      </c>
      <c r="F133" s="20" t="s">
        <v>853</v>
      </c>
      <c r="G133" s="20" t="s">
        <v>854</v>
      </c>
      <c r="H133" s="20" t="s">
        <v>855</v>
      </c>
      <c r="I133" s="20" t="s">
        <v>856</v>
      </c>
      <c r="J133" s="21" t="s">
        <v>21</v>
      </c>
      <c r="K133" s="18" t="s">
        <v>114</v>
      </c>
      <c r="L133" s="18" t="s">
        <v>22</v>
      </c>
      <c r="M133" s="22"/>
    </row>
    <row r="134" spans="1:13" ht="20.25" customHeight="1" x14ac:dyDescent="0.3">
      <c r="A134" s="23"/>
      <c r="B134" s="24"/>
      <c r="C134" s="23"/>
      <c r="D134" s="23"/>
      <c r="E134" s="25" t="s">
        <v>23</v>
      </c>
      <c r="F134" s="25" t="s">
        <v>23</v>
      </c>
      <c r="G134" s="25" t="s">
        <v>23</v>
      </c>
      <c r="H134" s="25" t="s">
        <v>23</v>
      </c>
      <c r="I134" s="25" t="s">
        <v>23</v>
      </c>
      <c r="J134" s="25"/>
      <c r="K134" s="23"/>
      <c r="L134" s="23"/>
      <c r="M134" s="22"/>
    </row>
    <row r="135" spans="1:13" ht="20.25" customHeight="1" x14ac:dyDescent="0.3">
      <c r="A135" s="26"/>
      <c r="B135" s="27"/>
      <c r="C135" s="88"/>
      <c r="D135" s="29"/>
      <c r="E135" s="30"/>
      <c r="F135" s="30"/>
      <c r="G135" s="30"/>
      <c r="H135" s="30"/>
      <c r="I135" s="30"/>
      <c r="J135" s="31"/>
      <c r="K135" s="29"/>
      <c r="L135" s="26"/>
      <c r="M135" s="22"/>
    </row>
    <row r="136" spans="1:13" ht="20.25" customHeight="1" x14ac:dyDescent="0.3">
      <c r="A136" s="26"/>
      <c r="B136" s="27"/>
      <c r="C136" s="29"/>
      <c r="D136" s="29"/>
      <c r="E136" s="30"/>
      <c r="F136" s="30"/>
      <c r="G136" s="30"/>
      <c r="H136" s="30"/>
      <c r="I136" s="30"/>
      <c r="J136" s="32"/>
      <c r="K136" s="29"/>
      <c r="L136" s="26"/>
    </row>
    <row r="137" spans="1:13" ht="20.25" customHeight="1" x14ac:dyDescent="0.3">
      <c r="A137" s="26"/>
      <c r="B137" s="27"/>
      <c r="C137" s="29"/>
      <c r="D137" s="29"/>
      <c r="E137" s="30"/>
      <c r="F137" s="30"/>
      <c r="G137" s="30"/>
      <c r="H137" s="30"/>
      <c r="I137" s="30"/>
      <c r="J137" s="33"/>
      <c r="K137" s="29"/>
      <c r="L137" s="26"/>
    </row>
    <row r="138" spans="1:13" ht="20.25" customHeight="1" x14ac:dyDescent="0.3">
      <c r="A138" s="26"/>
      <c r="B138" s="27"/>
      <c r="C138" s="29"/>
      <c r="D138" s="34"/>
      <c r="E138" s="35"/>
      <c r="F138" s="35"/>
      <c r="G138" s="35"/>
      <c r="H138" s="35"/>
      <c r="I138" s="35"/>
      <c r="J138" s="33"/>
      <c r="K138" s="36"/>
      <c r="L138" s="36"/>
    </row>
    <row r="139" spans="1:13" ht="20.25" customHeight="1" x14ac:dyDescent="0.3">
      <c r="A139" s="26"/>
      <c r="B139" s="27"/>
      <c r="C139" s="29"/>
      <c r="D139" s="34"/>
      <c r="E139" s="35"/>
      <c r="F139" s="35"/>
      <c r="G139" s="35"/>
      <c r="H139" s="35"/>
      <c r="I139" s="35"/>
      <c r="J139" s="37"/>
      <c r="K139" s="38"/>
      <c r="L139" s="38"/>
    </row>
    <row r="140" spans="1:13" ht="20.25" customHeight="1" x14ac:dyDescent="0.3">
      <c r="A140" s="26"/>
      <c r="B140" s="27"/>
      <c r="C140" s="29"/>
      <c r="D140" s="34"/>
      <c r="E140" s="35"/>
      <c r="F140" s="35"/>
      <c r="G140" s="35"/>
      <c r="H140" s="35"/>
      <c r="I140" s="35"/>
      <c r="J140" s="37"/>
      <c r="K140" s="38"/>
      <c r="L140" s="38"/>
    </row>
    <row r="141" spans="1:13" ht="20.25" customHeight="1" x14ac:dyDescent="0.3">
      <c r="A141" s="26"/>
      <c r="B141" s="27"/>
      <c r="C141" s="29"/>
      <c r="D141" s="34"/>
      <c r="E141" s="35"/>
      <c r="F141" s="35"/>
      <c r="G141" s="35"/>
      <c r="H141" s="35"/>
      <c r="I141" s="35"/>
      <c r="J141" s="37"/>
      <c r="K141" s="38"/>
      <c r="L141" s="38"/>
    </row>
    <row r="142" spans="1:13" ht="20.25" customHeight="1" x14ac:dyDescent="0.3">
      <c r="A142" s="26"/>
      <c r="B142" s="27"/>
      <c r="C142" s="29"/>
      <c r="D142" s="34"/>
      <c r="E142" s="35"/>
      <c r="F142" s="35"/>
      <c r="G142" s="35"/>
      <c r="H142" s="35"/>
      <c r="I142" s="35"/>
      <c r="J142" s="37"/>
      <c r="K142" s="38"/>
      <c r="L142" s="38"/>
    </row>
    <row r="143" spans="1:13" ht="20.25" customHeight="1" x14ac:dyDescent="0.3">
      <c r="A143" s="26"/>
      <c r="B143" s="27"/>
      <c r="C143" s="29"/>
      <c r="D143" s="34"/>
      <c r="E143" s="35"/>
      <c r="F143" s="35"/>
      <c r="G143" s="35"/>
      <c r="H143" s="35"/>
      <c r="I143" s="35"/>
      <c r="J143" s="37"/>
      <c r="K143" s="38"/>
      <c r="L143" s="38"/>
    </row>
    <row r="144" spans="1:13" ht="20.25" customHeight="1" x14ac:dyDescent="0.3">
      <c r="A144" s="26"/>
      <c r="B144" s="27"/>
      <c r="C144" s="29"/>
      <c r="D144" s="34"/>
      <c r="E144" s="35"/>
      <c r="F144" s="35"/>
      <c r="G144" s="35"/>
      <c r="H144" s="35"/>
      <c r="I144" s="35"/>
      <c r="J144" s="37"/>
      <c r="K144" s="38"/>
      <c r="L144" s="38"/>
    </row>
    <row r="145" spans="1:13" ht="20.25" customHeight="1" x14ac:dyDescent="0.3">
      <c r="A145" s="26"/>
      <c r="B145" s="27"/>
      <c r="C145" s="29"/>
      <c r="D145" s="34"/>
      <c r="E145" s="35"/>
      <c r="F145" s="35"/>
      <c r="G145" s="35"/>
      <c r="H145" s="35"/>
      <c r="I145" s="35"/>
      <c r="J145" s="37"/>
      <c r="K145" s="38"/>
      <c r="L145" s="38"/>
    </row>
    <row r="146" spans="1:13" ht="20.25" customHeight="1" x14ac:dyDescent="0.3">
      <c r="A146" s="26"/>
      <c r="B146" s="27"/>
      <c r="C146" s="29"/>
      <c r="D146" s="34"/>
      <c r="E146" s="35"/>
      <c r="F146" s="35"/>
      <c r="G146" s="35"/>
      <c r="H146" s="35"/>
      <c r="I146" s="35"/>
      <c r="J146" s="37"/>
      <c r="K146" s="38"/>
      <c r="L146" s="38"/>
    </row>
    <row r="147" spans="1:13" ht="20.25" customHeight="1" x14ac:dyDescent="0.3">
      <c r="A147" s="26"/>
      <c r="B147" s="27"/>
      <c r="C147" s="29"/>
      <c r="D147" s="34"/>
      <c r="E147" s="35"/>
      <c r="F147" s="35"/>
      <c r="G147" s="35"/>
      <c r="H147" s="35"/>
      <c r="I147" s="35"/>
      <c r="J147" s="37"/>
      <c r="K147" s="38"/>
      <c r="L147" s="38"/>
    </row>
    <row r="148" spans="1:13" ht="20.25" customHeight="1" x14ac:dyDescent="0.3">
      <c r="A148" s="26"/>
      <c r="B148" s="27"/>
      <c r="C148" s="29"/>
      <c r="D148" s="34"/>
      <c r="E148" s="35"/>
      <c r="F148" s="35"/>
      <c r="G148" s="35"/>
      <c r="H148" s="35"/>
      <c r="I148" s="35"/>
      <c r="J148" s="37"/>
      <c r="K148" s="38"/>
      <c r="L148" s="38"/>
    </row>
    <row r="149" spans="1:13" ht="20.25" customHeight="1" x14ac:dyDescent="0.3">
      <c r="A149" s="26"/>
      <c r="B149" s="27"/>
      <c r="C149" s="29"/>
      <c r="D149" s="34"/>
      <c r="E149" s="35"/>
      <c r="F149" s="35"/>
      <c r="G149" s="35"/>
      <c r="H149" s="35"/>
      <c r="I149" s="35"/>
      <c r="J149" s="37"/>
      <c r="K149" s="38"/>
      <c r="L149" s="39"/>
    </row>
    <row r="150" spans="1:13" ht="20.25" customHeight="1" x14ac:dyDescent="0.3">
      <c r="A150" s="26"/>
      <c r="B150" s="29"/>
      <c r="C150" s="29"/>
      <c r="D150" s="29"/>
      <c r="E150" s="30"/>
      <c r="F150" s="30"/>
      <c r="G150" s="30"/>
      <c r="H150" s="30"/>
      <c r="I150" s="30"/>
      <c r="J150" s="33"/>
      <c r="K150" s="29"/>
      <c r="L150" s="26"/>
    </row>
    <row r="151" spans="1:13" ht="20.25" customHeight="1" x14ac:dyDescent="0.3">
      <c r="A151" s="39"/>
      <c r="B151" s="34"/>
      <c r="C151" s="34"/>
      <c r="D151" s="34"/>
      <c r="E151" s="35"/>
      <c r="F151" s="35"/>
      <c r="G151" s="35"/>
      <c r="H151" s="35"/>
      <c r="I151" s="35"/>
      <c r="J151" s="35"/>
      <c r="K151" s="34"/>
      <c r="L151" s="39"/>
    </row>
    <row r="152" spans="1:13" ht="20.25" customHeight="1" x14ac:dyDescent="0.3">
      <c r="A152" s="26"/>
      <c r="B152" s="29"/>
      <c r="C152" s="28"/>
      <c r="D152" s="29"/>
      <c r="E152" s="30"/>
      <c r="F152" s="30"/>
      <c r="G152" s="30"/>
      <c r="H152" s="30"/>
      <c r="I152" s="30"/>
      <c r="J152" s="33"/>
      <c r="K152" s="41"/>
      <c r="L152" s="26"/>
      <c r="M152" s="5"/>
    </row>
    <row r="153" spans="1:13" ht="20.25" customHeight="1" x14ac:dyDescent="0.3">
      <c r="A153" s="26"/>
      <c r="B153" s="27"/>
      <c r="C153" s="29"/>
      <c r="D153" s="29"/>
      <c r="E153" s="30"/>
      <c r="F153" s="30"/>
      <c r="G153" s="30"/>
      <c r="H153" s="30"/>
      <c r="I153" s="30"/>
      <c r="J153" s="33"/>
      <c r="K153" s="36"/>
      <c r="L153" s="26"/>
      <c r="M153" s="12">
        <v>45</v>
      </c>
    </row>
    <row r="154" spans="1:13" x14ac:dyDescent="0.3">
      <c r="A154" s="39"/>
      <c r="B154" s="40"/>
      <c r="C154" s="34"/>
      <c r="D154" s="34"/>
      <c r="E154" s="70"/>
      <c r="F154" s="70"/>
      <c r="G154" s="70"/>
      <c r="H154" s="70"/>
      <c r="I154" s="70"/>
      <c r="J154" s="37"/>
      <c r="K154" s="34"/>
      <c r="L154" s="34"/>
      <c r="M154" s="56"/>
    </row>
    <row r="155" spans="1:13" x14ac:dyDescent="0.3">
      <c r="A155" s="26"/>
      <c r="B155" s="27"/>
      <c r="C155" s="29"/>
      <c r="D155" s="34"/>
      <c r="E155" s="70"/>
      <c r="F155" s="70"/>
      <c r="G155" s="70"/>
      <c r="H155" s="70"/>
      <c r="I155" s="70"/>
      <c r="J155" s="33"/>
      <c r="K155" s="36"/>
      <c r="L155" s="36"/>
      <c r="M155" s="56"/>
    </row>
    <row r="156" spans="1:13" ht="20.25" x14ac:dyDescent="0.3">
      <c r="A156" s="44"/>
      <c r="B156" s="45"/>
      <c r="C156" s="46"/>
      <c r="D156" s="46"/>
      <c r="E156" s="72"/>
      <c r="F156" s="72"/>
      <c r="G156" s="72"/>
      <c r="H156" s="72"/>
      <c r="I156" s="72"/>
      <c r="J156" s="48"/>
      <c r="K156" s="49"/>
      <c r="L156" s="49"/>
      <c r="M156" s="56">
        <v>47</v>
      </c>
    </row>
    <row r="158" spans="1:13" ht="20.25" customHeight="1" x14ac:dyDescent="0.3">
      <c r="A158" s="13" t="s">
        <v>8</v>
      </c>
      <c r="B158" s="14" t="s">
        <v>9</v>
      </c>
      <c r="C158" s="13" t="s">
        <v>10</v>
      </c>
      <c r="D158" s="13" t="s">
        <v>11</v>
      </c>
      <c r="E158" s="150" t="s">
        <v>908</v>
      </c>
      <c r="F158" s="150"/>
      <c r="G158" s="150"/>
      <c r="H158" s="150"/>
      <c r="I158" s="151"/>
      <c r="J158" s="17" t="s">
        <v>13</v>
      </c>
      <c r="K158" s="13" t="s">
        <v>113</v>
      </c>
      <c r="L158" s="13" t="s">
        <v>15</v>
      </c>
    </row>
    <row r="159" spans="1:13" ht="20.25" customHeight="1" x14ac:dyDescent="0.3">
      <c r="A159" s="18"/>
      <c r="B159" s="19"/>
      <c r="C159" s="18"/>
      <c r="D159" s="18" t="s">
        <v>16</v>
      </c>
      <c r="E159" s="20" t="s">
        <v>852</v>
      </c>
      <c r="F159" s="20" t="s">
        <v>853</v>
      </c>
      <c r="G159" s="20" t="s">
        <v>854</v>
      </c>
      <c r="H159" s="20" t="s">
        <v>855</v>
      </c>
      <c r="I159" s="20" t="s">
        <v>856</v>
      </c>
      <c r="J159" s="21" t="s">
        <v>21</v>
      </c>
      <c r="K159" s="18" t="s">
        <v>114</v>
      </c>
      <c r="L159" s="18" t="s">
        <v>22</v>
      </c>
      <c r="M159" s="22"/>
    </row>
    <row r="160" spans="1:13" ht="20.25" customHeight="1" x14ac:dyDescent="0.3">
      <c r="A160" s="23"/>
      <c r="B160" s="24"/>
      <c r="C160" s="23"/>
      <c r="D160" s="23"/>
      <c r="E160" s="25" t="s">
        <v>23</v>
      </c>
      <c r="F160" s="25" t="s">
        <v>23</v>
      </c>
      <c r="G160" s="25" t="s">
        <v>23</v>
      </c>
      <c r="H160" s="25" t="s">
        <v>23</v>
      </c>
      <c r="I160" s="25" t="s">
        <v>23</v>
      </c>
      <c r="J160" s="25"/>
      <c r="K160" s="23"/>
      <c r="L160" s="23"/>
      <c r="M160" s="22"/>
    </row>
    <row r="161" spans="1:13" ht="20.25" customHeight="1" x14ac:dyDescent="0.3">
      <c r="A161" s="26"/>
      <c r="B161" s="27"/>
      <c r="C161" s="88"/>
      <c r="D161" s="29"/>
      <c r="E161" s="30"/>
      <c r="F161" s="30"/>
      <c r="G161" s="30"/>
      <c r="H161" s="30"/>
      <c r="I161" s="30"/>
      <c r="J161" s="31"/>
      <c r="K161" s="29"/>
      <c r="L161" s="26"/>
      <c r="M161" s="22"/>
    </row>
    <row r="162" spans="1:13" ht="20.25" customHeight="1" x14ac:dyDescent="0.3">
      <c r="A162" s="26"/>
      <c r="B162" s="27"/>
      <c r="C162" s="29"/>
      <c r="D162" s="29"/>
      <c r="E162" s="30"/>
      <c r="F162" s="30"/>
      <c r="G162" s="30"/>
      <c r="H162" s="30"/>
      <c r="I162" s="30"/>
      <c r="J162" s="32"/>
      <c r="K162" s="29"/>
      <c r="L162" s="26"/>
    </row>
    <row r="163" spans="1:13" ht="20.25" customHeight="1" x14ac:dyDescent="0.3">
      <c r="A163" s="26"/>
      <c r="B163" s="27"/>
      <c r="C163" s="29"/>
      <c r="D163" s="29"/>
      <c r="E163" s="30"/>
      <c r="F163" s="30"/>
      <c r="G163" s="30"/>
      <c r="H163" s="30"/>
      <c r="I163" s="30"/>
      <c r="J163" s="33"/>
      <c r="K163" s="29"/>
      <c r="L163" s="26"/>
    </row>
    <row r="164" spans="1:13" ht="20.25" customHeight="1" x14ac:dyDescent="0.3">
      <c r="A164" s="26"/>
      <c r="B164" s="27"/>
      <c r="C164" s="29"/>
      <c r="D164" s="34"/>
      <c r="E164" s="35"/>
      <c r="F164" s="35"/>
      <c r="G164" s="35"/>
      <c r="H164" s="35"/>
      <c r="I164" s="35"/>
      <c r="J164" s="33"/>
      <c r="K164" s="36"/>
      <c r="L164" s="36"/>
    </row>
    <row r="165" spans="1:13" ht="20.25" customHeight="1" x14ac:dyDescent="0.3">
      <c r="A165" s="26"/>
      <c r="B165" s="27"/>
      <c r="C165" s="29"/>
      <c r="D165" s="34"/>
      <c r="E165" s="35"/>
      <c r="F165" s="35"/>
      <c r="G165" s="35"/>
      <c r="H165" s="35"/>
      <c r="I165" s="35"/>
      <c r="J165" s="37"/>
      <c r="K165" s="38"/>
      <c r="L165" s="38"/>
    </row>
    <row r="166" spans="1:13" ht="20.25" customHeight="1" x14ac:dyDescent="0.3">
      <c r="A166" s="26"/>
      <c r="B166" s="27"/>
      <c r="C166" s="29"/>
      <c r="D166" s="34"/>
      <c r="E166" s="35"/>
      <c r="F166" s="35"/>
      <c r="G166" s="35"/>
      <c r="H166" s="35"/>
      <c r="I166" s="35"/>
      <c r="J166" s="37"/>
      <c r="K166" s="38"/>
      <c r="L166" s="38"/>
    </row>
    <row r="167" spans="1:13" ht="20.25" customHeight="1" x14ac:dyDescent="0.3">
      <c r="A167" s="26"/>
      <c r="B167" s="27"/>
      <c r="C167" s="29"/>
      <c r="D167" s="34"/>
      <c r="E167" s="35"/>
      <c r="F167" s="35"/>
      <c r="G167" s="35"/>
      <c r="H167" s="35"/>
      <c r="I167" s="35"/>
      <c r="J167" s="37"/>
      <c r="K167" s="38"/>
      <c r="L167" s="38"/>
    </row>
    <row r="168" spans="1:13" ht="20.25" customHeight="1" x14ac:dyDescent="0.3">
      <c r="A168" s="26"/>
      <c r="B168" s="27"/>
      <c r="C168" s="29"/>
      <c r="D168" s="34"/>
      <c r="E168" s="35"/>
      <c r="F168" s="35"/>
      <c r="G168" s="35"/>
      <c r="H168" s="35"/>
      <c r="I168" s="35"/>
      <c r="J168" s="37"/>
      <c r="K168" s="38"/>
      <c r="L168" s="38"/>
    </row>
    <row r="169" spans="1:13" ht="20.25" customHeight="1" x14ac:dyDescent="0.3">
      <c r="A169" s="26"/>
      <c r="B169" s="27"/>
      <c r="C169" s="29"/>
      <c r="D169" s="34"/>
      <c r="E169" s="35"/>
      <c r="F169" s="35"/>
      <c r="G169" s="35"/>
      <c r="H169" s="35"/>
      <c r="I169" s="35"/>
      <c r="J169" s="37"/>
      <c r="K169" s="38"/>
      <c r="L169" s="38"/>
    </row>
    <row r="170" spans="1:13" ht="20.25" customHeight="1" x14ac:dyDescent="0.3">
      <c r="A170" s="26"/>
      <c r="B170" s="27"/>
      <c r="C170" s="29"/>
      <c r="D170" s="34"/>
      <c r="E170" s="35"/>
      <c r="F170" s="35"/>
      <c r="G170" s="35"/>
      <c r="H170" s="35"/>
      <c r="I170" s="35"/>
      <c r="J170" s="37"/>
      <c r="K170" s="38"/>
      <c r="L170" s="38"/>
    </row>
    <row r="171" spans="1:13" ht="20.25" customHeight="1" x14ac:dyDescent="0.3">
      <c r="A171" s="26"/>
      <c r="B171" s="27"/>
      <c r="C171" s="29"/>
      <c r="D171" s="34"/>
      <c r="E171" s="35"/>
      <c r="F171" s="35"/>
      <c r="G171" s="35"/>
      <c r="H171" s="35"/>
      <c r="I171" s="35"/>
      <c r="J171" s="37"/>
      <c r="K171" s="38"/>
      <c r="L171" s="38"/>
    </row>
    <row r="172" spans="1:13" ht="20.25" customHeight="1" x14ac:dyDescent="0.3">
      <c r="A172" s="26"/>
      <c r="B172" s="27"/>
      <c r="C172" s="29"/>
      <c r="D172" s="34"/>
      <c r="E172" s="35"/>
      <c r="F172" s="35"/>
      <c r="G172" s="35"/>
      <c r="H172" s="35"/>
      <c r="I172" s="35"/>
      <c r="J172" s="37"/>
      <c r="K172" s="38"/>
      <c r="L172" s="38"/>
    </row>
    <row r="173" spans="1:13" ht="20.25" customHeight="1" x14ac:dyDescent="0.3">
      <c r="A173" s="26"/>
      <c r="B173" s="27"/>
      <c r="C173" s="29"/>
      <c r="D173" s="34"/>
      <c r="E173" s="35"/>
      <c r="F173" s="35"/>
      <c r="G173" s="35"/>
      <c r="H173" s="35"/>
      <c r="I173" s="35"/>
      <c r="J173" s="37"/>
      <c r="K173" s="38"/>
      <c r="L173" s="38"/>
    </row>
    <row r="174" spans="1:13" ht="20.25" customHeight="1" x14ac:dyDescent="0.3">
      <c r="A174" s="26"/>
      <c r="B174" s="27"/>
      <c r="C174" s="29"/>
      <c r="D174" s="34"/>
      <c r="E174" s="35"/>
      <c r="F174" s="35"/>
      <c r="G174" s="35"/>
      <c r="H174" s="35"/>
      <c r="I174" s="35"/>
      <c r="J174" s="37"/>
      <c r="K174" s="38"/>
      <c r="L174" s="38"/>
    </row>
    <row r="175" spans="1:13" ht="20.25" customHeight="1" x14ac:dyDescent="0.3">
      <c r="A175" s="26"/>
      <c r="B175" s="27"/>
      <c r="C175" s="29"/>
      <c r="D175" s="34"/>
      <c r="E175" s="35"/>
      <c r="F175" s="35"/>
      <c r="G175" s="35"/>
      <c r="H175" s="35"/>
      <c r="I175" s="35"/>
      <c r="J175" s="37"/>
      <c r="K175" s="38"/>
      <c r="L175" s="39"/>
    </row>
    <row r="176" spans="1:13" ht="20.25" customHeight="1" x14ac:dyDescent="0.3">
      <c r="A176" s="26"/>
      <c r="B176" s="29"/>
      <c r="C176" s="29"/>
      <c r="D176" s="29"/>
      <c r="E176" s="30"/>
      <c r="F176" s="30"/>
      <c r="G176" s="30"/>
      <c r="H176" s="30"/>
      <c r="I176" s="30"/>
      <c r="J176" s="33"/>
      <c r="K176" s="29"/>
      <c r="L176" s="26"/>
    </row>
    <row r="177" spans="1:13" ht="20.25" customHeight="1" x14ac:dyDescent="0.3">
      <c r="A177" s="39"/>
      <c r="B177" s="34"/>
      <c r="C177" s="34"/>
      <c r="D177" s="34"/>
      <c r="E177" s="35"/>
      <c r="F177" s="35"/>
      <c r="G177" s="35"/>
      <c r="H177" s="35"/>
      <c r="I177" s="35"/>
      <c r="J177" s="35"/>
      <c r="K177" s="34"/>
      <c r="L177" s="39"/>
    </row>
    <row r="178" spans="1:13" ht="20.25" customHeight="1" x14ac:dyDescent="0.3">
      <c r="A178" s="26"/>
      <c r="B178" s="29"/>
      <c r="C178" s="28"/>
      <c r="D178" s="29"/>
      <c r="E178" s="30"/>
      <c r="F178" s="30"/>
      <c r="G178" s="30"/>
      <c r="H178" s="30"/>
      <c r="I178" s="30"/>
      <c r="J178" s="33"/>
      <c r="K178" s="41"/>
      <c r="L178" s="26"/>
      <c r="M178" s="5"/>
    </row>
    <row r="179" spans="1:13" ht="20.25" customHeight="1" x14ac:dyDescent="0.3">
      <c r="A179" s="26"/>
      <c r="B179" s="27"/>
      <c r="C179" s="29"/>
      <c r="D179" s="29"/>
      <c r="E179" s="30"/>
      <c r="F179" s="30"/>
      <c r="G179" s="30"/>
      <c r="H179" s="30"/>
      <c r="I179" s="30"/>
      <c r="J179" s="33"/>
      <c r="K179" s="36"/>
      <c r="L179" s="26"/>
      <c r="M179" s="12">
        <v>45</v>
      </c>
    </row>
    <row r="180" spans="1:13" x14ac:dyDescent="0.3">
      <c r="A180" s="39"/>
      <c r="B180" s="40"/>
      <c r="C180" s="34"/>
      <c r="D180" s="34"/>
      <c r="E180" s="70"/>
      <c r="F180" s="70"/>
      <c r="G180" s="70"/>
      <c r="H180" s="70"/>
      <c r="I180" s="70"/>
      <c r="J180" s="37"/>
      <c r="K180" s="34"/>
      <c r="L180" s="34"/>
      <c r="M180" s="56"/>
    </row>
    <row r="181" spans="1:13" x14ac:dyDescent="0.3">
      <c r="A181" s="26"/>
      <c r="B181" s="27"/>
      <c r="C181" s="29"/>
      <c r="D181" s="34"/>
      <c r="E181" s="70"/>
      <c r="F181" s="70"/>
      <c r="G181" s="70"/>
      <c r="H181" s="70"/>
      <c r="I181" s="70"/>
      <c r="J181" s="33"/>
      <c r="K181" s="36"/>
      <c r="L181" s="36"/>
      <c r="M181" s="56"/>
    </row>
    <row r="182" spans="1:13" ht="20.25" x14ac:dyDescent="0.3">
      <c r="A182" s="44"/>
      <c r="B182" s="45"/>
      <c r="C182" s="46"/>
      <c r="D182" s="46"/>
      <c r="E182" s="72"/>
      <c r="F182" s="72"/>
      <c r="G182" s="72"/>
      <c r="H182" s="72"/>
      <c r="I182" s="72"/>
      <c r="J182" s="48"/>
      <c r="K182" s="49"/>
      <c r="L182" s="49"/>
      <c r="M182" s="56">
        <v>47</v>
      </c>
    </row>
    <row r="184" spans="1:13" ht="20.25" customHeight="1" x14ac:dyDescent="0.3">
      <c r="A184" s="13" t="s">
        <v>8</v>
      </c>
      <c r="B184" s="14" t="s">
        <v>9</v>
      </c>
      <c r="C184" s="13" t="s">
        <v>10</v>
      </c>
      <c r="D184" s="13" t="s">
        <v>11</v>
      </c>
      <c r="E184" s="150" t="s">
        <v>908</v>
      </c>
      <c r="F184" s="150"/>
      <c r="G184" s="150"/>
      <c r="H184" s="150"/>
      <c r="I184" s="151"/>
      <c r="J184" s="17" t="s">
        <v>13</v>
      </c>
      <c r="K184" s="13" t="s">
        <v>113</v>
      </c>
      <c r="L184" s="13" t="s">
        <v>15</v>
      </c>
    </row>
    <row r="185" spans="1:13" ht="20.25" customHeight="1" x14ac:dyDescent="0.3">
      <c r="A185" s="18"/>
      <c r="B185" s="19"/>
      <c r="C185" s="18"/>
      <c r="D185" s="18" t="s">
        <v>16</v>
      </c>
      <c r="E185" s="20" t="s">
        <v>852</v>
      </c>
      <c r="F185" s="20" t="s">
        <v>853</v>
      </c>
      <c r="G185" s="20" t="s">
        <v>854</v>
      </c>
      <c r="H185" s="20" t="s">
        <v>855</v>
      </c>
      <c r="I185" s="20" t="s">
        <v>856</v>
      </c>
      <c r="J185" s="21" t="s">
        <v>21</v>
      </c>
      <c r="K185" s="18" t="s">
        <v>114</v>
      </c>
      <c r="L185" s="18" t="s">
        <v>22</v>
      </c>
      <c r="M185" s="22"/>
    </row>
    <row r="186" spans="1:13" ht="20.25" customHeight="1" x14ac:dyDescent="0.3">
      <c r="A186" s="23"/>
      <c r="B186" s="24"/>
      <c r="C186" s="23"/>
      <c r="D186" s="23"/>
      <c r="E186" s="25" t="s">
        <v>23</v>
      </c>
      <c r="F186" s="25" t="s">
        <v>23</v>
      </c>
      <c r="G186" s="25" t="s">
        <v>23</v>
      </c>
      <c r="H186" s="25" t="s">
        <v>23</v>
      </c>
      <c r="I186" s="25" t="s">
        <v>23</v>
      </c>
      <c r="J186" s="25"/>
      <c r="K186" s="23"/>
      <c r="L186" s="23"/>
      <c r="M186" s="22"/>
    </row>
    <row r="187" spans="1:13" ht="20.25" customHeight="1" x14ac:dyDescent="0.3">
      <c r="A187" s="26"/>
      <c r="B187" s="27"/>
      <c r="C187" s="88"/>
      <c r="D187" s="29"/>
      <c r="E187" s="30"/>
      <c r="F187" s="30"/>
      <c r="G187" s="30"/>
      <c r="H187" s="30"/>
      <c r="I187" s="30"/>
      <c r="J187" s="31"/>
      <c r="K187" s="29"/>
      <c r="L187" s="26"/>
      <c r="M187" s="22"/>
    </row>
    <row r="188" spans="1:13" ht="20.25" customHeight="1" x14ac:dyDescent="0.3">
      <c r="A188" s="26"/>
      <c r="B188" s="27"/>
      <c r="C188" s="29"/>
      <c r="D188" s="29"/>
      <c r="E188" s="30"/>
      <c r="F188" s="30"/>
      <c r="G188" s="30"/>
      <c r="H188" s="30"/>
      <c r="I188" s="30"/>
      <c r="J188" s="32"/>
      <c r="K188" s="29"/>
      <c r="L188" s="26"/>
    </row>
    <row r="189" spans="1:13" ht="20.25" customHeight="1" x14ac:dyDescent="0.3">
      <c r="A189" s="26"/>
      <c r="B189" s="27"/>
      <c r="C189" s="29"/>
      <c r="D189" s="29"/>
      <c r="E189" s="30"/>
      <c r="F189" s="30"/>
      <c r="G189" s="30"/>
      <c r="H189" s="30"/>
      <c r="I189" s="30"/>
      <c r="J189" s="33"/>
      <c r="K189" s="29"/>
      <c r="L189" s="26"/>
    </row>
    <row r="190" spans="1:13" ht="20.25" customHeight="1" x14ac:dyDescent="0.3">
      <c r="A190" s="26"/>
      <c r="B190" s="27"/>
      <c r="C190" s="29"/>
      <c r="D190" s="34"/>
      <c r="E190" s="35"/>
      <c r="F190" s="35"/>
      <c r="G190" s="35"/>
      <c r="H190" s="35"/>
      <c r="I190" s="35"/>
      <c r="J190" s="33"/>
      <c r="K190" s="36"/>
      <c r="L190" s="36"/>
    </row>
    <row r="191" spans="1:13" ht="20.25" customHeight="1" x14ac:dyDescent="0.3">
      <c r="A191" s="26"/>
      <c r="B191" s="27"/>
      <c r="C191" s="29"/>
      <c r="D191" s="34"/>
      <c r="E191" s="35"/>
      <c r="F191" s="35"/>
      <c r="G191" s="35"/>
      <c r="H191" s="35"/>
      <c r="I191" s="35"/>
      <c r="J191" s="37"/>
      <c r="K191" s="38"/>
      <c r="L191" s="38"/>
    </row>
    <row r="192" spans="1:13" ht="20.25" customHeight="1" x14ac:dyDescent="0.3">
      <c r="A192" s="26"/>
      <c r="B192" s="27"/>
      <c r="C192" s="29"/>
      <c r="D192" s="34"/>
      <c r="E192" s="35"/>
      <c r="F192" s="35"/>
      <c r="G192" s="35"/>
      <c r="H192" s="35"/>
      <c r="I192" s="35"/>
      <c r="J192" s="37"/>
      <c r="K192" s="38"/>
      <c r="L192" s="38"/>
    </row>
    <row r="193" spans="1:13" ht="20.25" customHeight="1" x14ac:dyDescent="0.3">
      <c r="A193" s="26"/>
      <c r="B193" s="27"/>
      <c r="C193" s="29"/>
      <c r="D193" s="34"/>
      <c r="E193" s="35"/>
      <c r="F193" s="35"/>
      <c r="G193" s="35"/>
      <c r="H193" s="35"/>
      <c r="I193" s="35"/>
      <c r="J193" s="37"/>
      <c r="K193" s="38"/>
      <c r="L193" s="38"/>
    </row>
    <row r="194" spans="1:13" ht="20.25" customHeight="1" x14ac:dyDescent="0.3">
      <c r="A194" s="26"/>
      <c r="B194" s="27"/>
      <c r="C194" s="29"/>
      <c r="D194" s="34"/>
      <c r="E194" s="35"/>
      <c r="F194" s="35"/>
      <c r="G194" s="35"/>
      <c r="H194" s="35"/>
      <c r="I194" s="35"/>
      <c r="J194" s="37"/>
      <c r="K194" s="38"/>
      <c r="L194" s="38"/>
    </row>
    <row r="195" spans="1:13" ht="20.25" customHeight="1" x14ac:dyDescent="0.3">
      <c r="A195" s="26"/>
      <c r="B195" s="27"/>
      <c r="C195" s="29"/>
      <c r="D195" s="34"/>
      <c r="E195" s="35"/>
      <c r="F195" s="35"/>
      <c r="G195" s="35"/>
      <c r="H195" s="35"/>
      <c r="I195" s="35"/>
      <c r="J195" s="37"/>
      <c r="K195" s="38"/>
      <c r="L195" s="38"/>
    </row>
    <row r="196" spans="1:13" ht="20.25" customHeight="1" x14ac:dyDescent="0.3">
      <c r="A196" s="26"/>
      <c r="B196" s="27"/>
      <c r="C196" s="29"/>
      <c r="D196" s="34"/>
      <c r="E196" s="35"/>
      <c r="F196" s="35"/>
      <c r="G196" s="35"/>
      <c r="H196" s="35"/>
      <c r="I196" s="35"/>
      <c r="J196" s="37"/>
      <c r="K196" s="38"/>
      <c r="L196" s="38"/>
    </row>
    <row r="197" spans="1:13" ht="20.25" customHeight="1" x14ac:dyDescent="0.3">
      <c r="A197" s="26"/>
      <c r="B197" s="27"/>
      <c r="C197" s="29"/>
      <c r="D197" s="34"/>
      <c r="E197" s="35"/>
      <c r="F197" s="35"/>
      <c r="G197" s="35"/>
      <c r="H197" s="35"/>
      <c r="I197" s="35"/>
      <c r="J197" s="37"/>
      <c r="K197" s="38"/>
      <c r="L197" s="38"/>
    </row>
    <row r="198" spans="1:13" ht="20.25" customHeight="1" x14ac:dyDescent="0.3">
      <c r="A198" s="26"/>
      <c r="B198" s="27"/>
      <c r="C198" s="29"/>
      <c r="D198" s="34"/>
      <c r="E198" s="35"/>
      <c r="F198" s="35"/>
      <c r="G198" s="35"/>
      <c r="H198" s="35"/>
      <c r="I198" s="35"/>
      <c r="J198" s="37"/>
      <c r="K198" s="38"/>
      <c r="L198" s="38"/>
    </row>
    <row r="199" spans="1:13" ht="20.25" customHeight="1" x14ac:dyDescent="0.3">
      <c r="A199" s="26"/>
      <c r="B199" s="27"/>
      <c r="C199" s="29"/>
      <c r="D199" s="34"/>
      <c r="E199" s="35"/>
      <c r="F199" s="35"/>
      <c r="G199" s="35"/>
      <c r="H199" s="35"/>
      <c r="I199" s="35"/>
      <c r="J199" s="37"/>
      <c r="K199" s="38"/>
      <c r="L199" s="38"/>
    </row>
    <row r="200" spans="1:13" ht="20.25" customHeight="1" x14ac:dyDescent="0.3">
      <c r="A200" s="26"/>
      <c r="B200" s="27"/>
      <c r="C200" s="29"/>
      <c r="D200" s="34"/>
      <c r="E200" s="35"/>
      <c r="F200" s="35"/>
      <c r="G200" s="35"/>
      <c r="H200" s="35"/>
      <c r="I200" s="35"/>
      <c r="J200" s="37"/>
      <c r="K200" s="38"/>
      <c r="L200" s="38"/>
    </row>
    <row r="201" spans="1:13" ht="20.25" customHeight="1" x14ac:dyDescent="0.3">
      <c r="A201" s="26"/>
      <c r="B201" s="27"/>
      <c r="C201" s="29"/>
      <c r="D201" s="34"/>
      <c r="E201" s="35"/>
      <c r="F201" s="35"/>
      <c r="G201" s="35"/>
      <c r="H201" s="35"/>
      <c r="I201" s="35"/>
      <c r="J201" s="37"/>
      <c r="K201" s="38"/>
      <c r="L201" s="39"/>
    </row>
    <row r="202" spans="1:13" ht="20.25" customHeight="1" x14ac:dyDescent="0.3">
      <c r="A202" s="26"/>
      <c r="B202" s="29"/>
      <c r="C202" s="29"/>
      <c r="D202" s="29"/>
      <c r="E202" s="30"/>
      <c r="F202" s="30"/>
      <c r="G202" s="30"/>
      <c r="H202" s="30"/>
      <c r="I202" s="30"/>
      <c r="J202" s="33"/>
      <c r="K202" s="29"/>
      <c r="L202" s="26"/>
    </row>
    <row r="203" spans="1:13" ht="20.25" customHeight="1" x14ac:dyDescent="0.3">
      <c r="A203" s="39"/>
      <c r="B203" s="34"/>
      <c r="C203" s="34"/>
      <c r="D203" s="34"/>
      <c r="E203" s="35"/>
      <c r="F203" s="35"/>
      <c r="G203" s="35"/>
      <c r="H203" s="35"/>
      <c r="I203" s="35"/>
      <c r="J203" s="35"/>
      <c r="K203" s="34"/>
      <c r="L203" s="39"/>
    </row>
    <row r="204" spans="1:13" ht="20.25" customHeight="1" x14ac:dyDescent="0.3">
      <c r="A204" s="26"/>
      <c r="B204" s="29"/>
      <c r="C204" s="28"/>
      <c r="D204" s="29"/>
      <c r="E204" s="30"/>
      <c r="F204" s="30"/>
      <c r="G204" s="30"/>
      <c r="H204" s="30"/>
      <c r="I204" s="30"/>
      <c r="J204" s="33"/>
      <c r="K204" s="41"/>
      <c r="L204" s="26"/>
      <c r="M204" s="5"/>
    </row>
    <row r="205" spans="1:13" ht="20.25" customHeight="1" x14ac:dyDescent="0.3">
      <c r="A205" s="44"/>
      <c r="B205" s="45"/>
      <c r="C205" s="46"/>
      <c r="D205" s="46"/>
      <c r="E205" s="47"/>
      <c r="F205" s="47"/>
      <c r="G205" s="47"/>
      <c r="H205" s="47"/>
      <c r="I205" s="47"/>
      <c r="J205" s="48"/>
      <c r="K205" s="49"/>
      <c r="L205" s="44"/>
      <c r="M205" s="12">
        <v>45</v>
      </c>
    </row>
    <row r="206" spans="1:13" x14ac:dyDescent="0.3">
      <c r="A206" s="26"/>
      <c r="B206" s="27"/>
      <c r="C206" s="29"/>
      <c r="D206" s="29"/>
      <c r="E206" s="60"/>
      <c r="F206" s="60"/>
      <c r="G206" s="60"/>
      <c r="H206" s="60"/>
      <c r="I206" s="60"/>
      <c r="J206" s="33"/>
      <c r="K206" s="29"/>
      <c r="L206" s="29"/>
      <c r="M206" s="56"/>
    </row>
    <row r="207" spans="1:13" x14ac:dyDescent="0.3">
      <c r="A207" s="26"/>
      <c r="B207" s="27"/>
      <c r="C207" s="29"/>
      <c r="D207" s="34"/>
      <c r="E207" s="70"/>
      <c r="F207" s="70"/>
      <c r="G207" s="70"/>
      <c r="H207" s="70"/>
      <c r="I207" s="70"/>
      <c r="J207" s="33"/>
      <c r="K207" s="36"/>
      <c r="L207" s="36"/>
      <c r="M207" s="56"/>
    </row>
    <row r="208" spans="1:13" ht="20.25" x14ac:dyDescent="0.3">
      <c r="A208" s="44"/>
      <c r="B208" s="45"/>
      <c r="C208" s="46"/>
      <c r="D208" s="46"/>
      <c r="E208" s="72"/>
      <c r="F208" s="72"/>
      <c r="G208" s="72"/>
      <c r="H208" s="72"/>
      <c r="I208" s="72"/>
      <c r="J208" s="48"/>
      <c r="K208" s="49"/>
      <c r="L208" s="49"/>
      <c r="M208" s="56">
        <v>47</v>
      </c>
    </row>
    <row r="211" spans="5:6" x14ac:dyDescent="0.3">
      <c r="E211" s="224">
        <f>SUM(E11,E15,E19,E23,E31,E36,E41,E46,E57,E61,E66,E73,E83,E86,E90,E95,E99,E102,E109,E113,E117,E121,E126)</f>
        <v>3445700</v>
      </c>
      <c r="F211" s="75">
        <f>SUM(N31)</f>
        <v>0</v>
      </c>
    </row>
  </sheetData>
  <mergeCells count="5">
    <mergeCell ref="K1:L1"/>
    <mergeCell ref="K27:L27"/>
    <mergeCell ref="K53:L53"/>
    <mergeCell ref="K79:L79"/>
    <mergeCell ref="K105:L105"/>
  </mergeCells>
  <pageMargins left="0.25" right="0.25" top="0.37" bottom="0.4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"/>
  <sheetViews>
    <sheetView showGridLines="0" topLeftCell="A64" workbookViewId="0">
      <selection activeCell="A27" sqref="A27:M52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75" style="74" customWidth="1"/>
    <col min="4" max="4" width="12.75" style="74" customWidth="1"/>
    <col min="5" max="9" width="9.875" style="75" customWidth="1"/>
    <col min="10" max="10" width="8.875" style="75" customWidth="1"/>
    <col min="11" max="11" width="11.375" style="74" customWidth="1"/>
    <col min="12" max="12" width="8.3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52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76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76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76"/>
      <c r="B6" s="9" t="s">
        <v>128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76"/>
      <c r="B7" s="9" t="s">
        <v>130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53" t="s">
        <v>908</v>
      </c>
      <c r="F8" s="15"/>
      <c r="G8" s="15"/>
      <c r="H8" s="15"/>
      <c r="I8" s="16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>
        <v>1</v>
      </c>
      <c r="B11" s="27" t="s">
        <v>1235</v>
      </c>
      <c r="C11" s="29" t="s">
        <v>1236</v>
      </c>
      <c r="D11" s="71" t="s">
        <v>1238</v>
      </c>
      <c r="E11" s="30">
        <v>60000</v>
      </c>
      <c r="F11" s="30">
        <v>60000</v>
      </c>
      <c r="G11" s="30">
        <v>60000</v>
      </c>
      <c r="H11" s="30">
        <v>60000</v>
      </c>
      <c r="I11" s="30">
        <v>60000</v>
      </c>
      <c r="J11" s="98" t="s">
        <v>138</v>
      </c>
      <c r="K11" s="29" t="s">
        <v>1239</v>
      </c>
      <c r="L11" s="26" t="s">
        <v>535</v>
      </c>
      <c r="M11" s="22"/>
    </row>
    <row r="12" spans="1:13" ht="20.25" customHeight="1" x14ac:dyDescent="0.3">
      <c r="A12" s="26"/>
      <c r="B12" s="27"/>
      <c r="C12" s="29" t="s">
        <v>1237</v>
      </c>
      <c r="D12" s="29"/>
      <c r="E12" s="30"/>
      <c r="F12" s="30"/>
      <c r="G12" s="30"/>
      <c r="H12" s="30"/>
      <c r="I12" s="30"/>
      <c r="J12" s="96" t="s">
        <v>140</v>
      </c>
      <c r="K12" s="29" t="s">
        <v>1240</v>
      </c>
      <c r="L12" s="26" t="s">
        <v>552</v>
      </c>
    </row>
    <row r="13" spans="1:13" ht="20.25" customHeight="1" x14ac:dyDescent="0.3">
      <c r="A13" s="26"/>
      <c r="B13" s="27"/>
      <c r="C13" s="29" t="s">
        <v>924</v>
      </c>
      <c r="D13" s="34"/>
      <c r="E13" s="35"/>
      <c r="F13" s="35"/>
      <c r="G13" s="35"/>
      <c r="H13" s="35"/>
      <c r="I13" s="35"/>
      <c r="J13" s="96" t="s">
        <v>9</v>
      </c>
      <c r="K13" s="26" t="s">
        <v>1241</v>
      </c>
      <c r="L13" s="36"/>
    </row>
    <row r="14" spans="1:13" ht="20.25" customHeight="1" x14ac:dyDescent="0.3">
      <c r="A14" s="26"/>
      <c r="B14" s="27"/>
      <c r="C14" s="29"/>
      <c r="D14" s="34"/>
      <c r="E14" s="35"/>
      <c r="F14" s="35"/>
      <c r="G14" s="35"/>
      <c r="H14" s="35"/>
      <c r="I14" s="35"/>
      <c r="J14" s="37"/>
      <c r="K14" s="38"/>
      <c r="L14" s="38"/>
    </row>
    <row r="15" spans="1:13" ht="20.25" customHeight="1" x14ac:dyDescent="0.3">
      <c r="A15" s="26">
        <v>2</v>
      </c>
      <c r="B15" s="27" t="s">
        <v>1242</v>
      </c>
      <c r="C15" s="29" t="s">
        <v>1244</v>
      </c>
      <c r="D15" s="95" t="s">
        <v>921</v>
      </c>
      <c r="E15" s="35">
        <v>100000</v>
      </c>
      <c r="F15" s="35">
        <v>100000</v>
      </c>
      <c r="G15" s="35">
        <v>100000</v>
      </c>
      <c r="H15" s="35">
        <v>100000</v>
      </c>
      <c r="I15" s="35">
        <v>100000</v>
      </c>
      <c r="J15" s="99" t="s">
        <v>138</v>
      </c>
      <c r="K15" s="39" t="s">
        <v>1246</v>
      </c>
      <c r="L15" s="39" t="s">
        <v>535</v>
      </c>
    </row>
    <row r="16" spans="1:13" ht="20.25" customHeight="1" x14ac:dyDescent="0.3">
      <c r="A16" s="26"/>
      <c r="B16" s="27" t="s">
        <v>1243</v>
      </c>
      <c r="C16" s="29" t="s">
        <v>1245</v>
      </c>
      <c r="D16" s="34"/>
      <c r="E16" s="35"/>
      <c r="F16" s="35"/>
      <c r="G16" s="35"/>
      <c r="H16" s="35"/>
      <c r="I16" s="35"/>
      <c r="J16" s="99" t="s">
        <v>140</v>
      </c>
      <c r="K16" s="39" t="s">
        <v>1247</v>
      </c>
      <c r="L16" s="39" t="s">
        <v>552</v>
      </c>
    </row>
    <row r="17" spans="1:13" ht="20.25" customHeight="1" x14ac:dyDescent="0.3">
      <c r="A17" s="26"/>
      <c r="B17" s="27"/>
      <c r="C17" s="29"/>
      <c r="D17" s="34"/>
      <c r="E17" s="35"/>
      <c r="F17" s="35"/>
      <c r="G17" s="35"/>
      <c r="H17" s="35"/>
      <c r="I17" s="35"/>
      <c r="J17" s="99" t="s">
        <v>9</v>
      </c>
      <c r="K17" s="39" t="s">
        <v>330</v>
      </c>
      <c r="L17" s="39"/>
    </row>
    <row r="18" spans="1:13" ht="20.25" customHeight="1" x14ac:dyDescent="0.3">
      <c r="A18" s="39"/>
      <c r="B18" s="40"/>
      <c r="C18" s="34"/>
      <c r="D18" s="29"/>
      <c r="E18" s="30"/>
      <c r="F18" s="30"/>
      <c r="G18" s="30"/>
      <c r="H18" s="30"/>
      <c r="I18" s="30"/>
      <c r="J18" s="32"/>
      <c r="K18" s="29"/>
      <c r="L18" s="26"/>
    </row>
    <row r="19" spans="1:13" ht="20.25" customHeight="1" x14ac:dyDescent="0.3">
      <c r="A19" s="39">
        <v>3</v>
      </c>
      <c r="B19" s="40" t="s">
        <v>1248</v>
      </c>
      <c r="C19" s="34" t="s">
        <v>1250</v>
      </c>
      <c r="D19" s="29" t="s">
        <v>1253</v>
      </c>
      <c r="E19" s="30">
        <v>200000</v>
      </c>
      <c r="F19" s="30">
        <v>200000</v>
      </c>
      <c r="G19" s="30">
        <v>200000</v>
      </c>
      <c r="H19" s="30">
        <v>200000</v>
      </c>
      <c r="I19" s="30">
        <v>200000</v>
      </c>
      <c r="J19" s="99" t="s">
        <v>138</v>
      </c>
      <c r="K19" s="39" t="s">
        <v>1257</v>
      </c>
      <c r="L19" s="39" t="s">
        <v>535</v>
      </c>
    </row>
    <row r="20" spans="1:13" ht="20.25" customHeight="1" x14ac:dyDescent="0.3">
      <c r="A20" s="39"/>
      <c r="B20" s="40" t="s">
        <v>1249</v>
      </c>
      <c r="C20" s="34" t="s">
        <v>1251</v>
      </c>
      <c r="D20" s="29"/>
      <c r="E20" s="30"/>
      <c r="F20" s="30"/>
      <c r="G20" s="30"/>
      <c r="H20" s="30"/>
      <c r="I20" s="30"/>
      <c r="J20" s="99" t="s">
        <v>140</v>
      </c>
      <c r="K20" s="39" t="s">
        <v>1258</v>
      </c>
      <c r="L20" s="39" t="s">
        <v>552</v>
      </c>
    </row>
    <row r="21" spans="1:13" ht="20.25" customHeight="1" x14ac:dyDescent="0.3">
      <c r="A21" s="39"/>
      <c r="B21" s="40"/>
      <c r="C21" s="34" t="s">
        <v>1252</v>
      </c>
      <c r="D21" s="29"/>
      <c r="E21" s="30"/>
      <c r="F21" s="30"/>
      <c r="G21" s="30"/>
      <c r="H21" s="30"/>
      <c r="I21" s="30"/>
      <c r="J21" s="99" t="s">
        <v>9</v>
      </c>
      <c r="K21" s="39" t="s">
        <v>1259</v>
      </c>
      <c r="L21" s="39"/>
    </row>
    <row r="22" spans="1:13" ht="20.25" customHeight="1" x14ac:dyDescent="0.3">
      <c r="A22" s="39"/>
      <c r="B22" s="40"/>
      <c r="C22" s="34"/>
      <c r="D22" s="29"/>
      <c r="E22" s="30"/>
      <c r="F22" s="30"/>
      <c r="G22" s="30"/>
      <c r="H22" s="30"/>
      <c r="I22" s="30"/>
      <c r="J22" s="32"/>
      <c r="K22" s="29"/>
      <c r="L22" s="36"/>
    </row>
    <row r="23" spans="1:13" ht="20.25" customHeight="1" x14ac:dyDescent="0.3">
      <c r="A23" s="26">
        <v>4</v>
      </c>
      <c r="B23" s="29" t="s">
        <v>1254</v>
      </c>
      <c r="C23" s="34" t="s">
        <v>1256</v>
      </c>
      <c r="D23" s="29" t="s">
        <v>1253</v>
      </c>
      <c r="E23" s="30">
        <v>200000</v>
      </c>
      <c r="F23" s="30">
        <v>200000</v>
      </c>
      <c r="G23" s="30">
        <v>200000</v>
      </c>
      <c r="H23" s="30">
        <v>200000</v>
      </c>
      <c r="I23" s="30">
        <v>200000</v>
      </c>
      <c r="J23" s="99" t="s">
        <v>138</v>
      </c>
      <c r="K23" s="39" t="s">
        <v>1257</v>
      </c>
      <c r="L23" s="39" t="s">
        <v>535</v>
      </c>
    </row>
    <row r="24" spans="1:13" ht="20.25" customHeight="1" x14ac:dyDescent="0.3">
      <c r="A24" s="39"/>
      <c r="B24" s="34" t="s">
        <v>1255</v>
      </c>
      <c r="C24" s="34" t="s">
        <v>1255</v>
      </c>
      <c r="D24" s="29"/>
      <c r="E24" s="30"/>
      <c r="F24" s="30"/>
      <c r="G24" s="30"/>
      <c r="H24" s="30"/>
      <c r="I24" s="30"/>
      <c r="J24" s="99" t="s">
        <v>140</v>
      </c>
      <c r="K24" s="39" t="s">
        <v>1258</v>
      </c>
      <c r="L24" s="39" t="s">
        <v>552</v>
      </c>
    </row>
    <row r="25" spans="1:13" ht="20.25" customHeight="1" x14ac:dyDescent="0.3">
      <c r="A25" s="26"/>
      <c r="B25" s="29"/>
      <c r="C25" s="34" t="s">
        <v>320</v>
      </c>
      <c r="D25" s="29"/>
      <c r="E25" s="30"/>
      <c r="F25" s="30"/>
      <c r="G25" s="30"/>
      <c r="H25" s="30"/>
      <c r="I25" s="30"/>
      <c r="J25" s="99" t="s">
        <v>9</v>
      </c>
      <c r="K25" s="39" t="s">
        <v>1259</v>
      </c>
      <c r="L25" s="39"/>
      <c r="M25" s="5"/>
    </row>
    <row r="26" spans="1:13" ht="20.25" customHeight="1" x14ac:dyDescent="0.3">
      <c r="A26" s="44"/>
      <c r="B26" s="45"/>
      <c r="C26" s="46"/>
      <c r="D26" s="46"/>
      <c r="E26" s="47"/>
      <c r="F26" s="47"/>
      <c r="G26" s="47"/>
      <c r="H26" s="47"/>
      <c r="I26" s="47"/>
      <c r="J26" s="48"/>
      <c r="K26" s="49"/>
      <c r="L26" s="44"/>
      <c r="M26" s="12">
        <v>75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82"/>
      <c r="K27" s="83"/>
      <c r="L27" s="79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53" t="s">
        <v>908</v>
      </c>
      <c r="F28" s="153"/>
      <c r="G28" s="153"/>
      <c r="H28" s="153"/>
      <c r="I28" s="154"/>
      <c r="J28" s="17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21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/>
      <c r="K30" s="23"/>
      <c r="L30" s="23"/>
      <c r="M30" s="22"/>
    </row>
    <row r="31" spans="1:13" ht="20.25" customHeight="1" x14ac:dyDescent="0.3">
      <c r="A31" s="26">
        <v>5</v>
      </c>
      <c r="B31" s="27" t="s">
        <v>1260</v>
      </c>
      <c r="C31" s="29" t="s">
        <v>1261</v>
      </c>
      <c r="D31" s="29" t="s">
        <v>1263</v>
      </c>
      <c r="E31" s="30">
        <v>40000</v>
      </c>
      <c r="F31" s="30">
        <v>40000</v>
      </c>
      <c r="G31" s="30">
        <v>40000</v>
      </c>
      <c r="H31" s="30">
        <v>40000</v>
      </c>
      <c r="I31" s="30">
        <v>40000</v>
      </c>
      <c r="J31" s="98" t="s">
        <v>138</v>
      </c>
      <c r="K31" s="29" t="s">
        <v>1264</v>
      </c>
      <c r="L31" s="26" t="s">
        <v>535</v>
      </c>
      <c r="M31" s="22"/>
    </row>
    <row r="32" spans="1:13" ht="20.25" customHeight="1" x14ac:dyDescent="0.3">
      <c r="A32" s="26"/>
      <c r="B32" s="27" t="s">
        <v>1262</v>
      </c>
      <c r="C32" s="29" t="s">
        <v>1262</v>
      </c>
      <c r="D32" s="29"/>
      <c r="E32" s="30"/>
      <c r="F32" s="30"/>
      <c r="G32" s="30"/>
      <c r="H32" s="30"/>
      <c r="I32" s="30"/>
      <c r="J32" s="32" t="s">
        <v>140</v>
      </c>
      <c r="K32" s="29" t="s">
        <v>1265</v>
      </c>
      <c r="L32" s="26" t="s">
        <v>552</v>
      </c>
    </row>
    <row r="33" spans="1:12" ht="20.25" customHeight="1" x14ac:dyDescent="0.3">
      <c r="A33" s="26"/>
      <c r="B33" s="27"/>
      <c r="C33" s="29"/>
      <c r="D33" s="29"/>
      <c r="E33" s="30"/>
      <c r="F33" s="30"/>
      <c r="G33" s="30"/>
      <c r="H33" s="30"/>
      <c r="I33" s="30"/>
      <c r="J33" s="32" t="s">
        <v>9</v>
      </c>
      <c r="K33" s="29" t="s">
        <v>1266</v>
      </c>
      <c r="L33" s="26"/>
    </row>
    <row r="34" spans="1:12" ht="20.25" customHeight="1" x14ac:dyDescent="0.3">
      <c r="A34" s="26">
        <v>6</v>
      </c>
      <c r="B34" s="27" t="s">
        <v>1260</v>
      </c>
      <c r="C34" s="34" t="s">
        <v>1250</v>
      </c>
      <c r="D34" s="29" t="s">
        <v>1263</v>
      </c>
      <c r="E34" s="30">
        <v>40000</v>
      </c>
      <c r="F34" s="30">
        <v>40000</v>
      </c>
      <c r="G34" s="30">
        <v>40000</v>
      </c>
      <c r="H34" s="30">
        <v>40000</v>
      </c>
      <c r="I34" s="30">
        <v>40000</v>
      </c>
      <c r="J34" s="113" t="s">
        <v>138</v>
      </c>
      <c r="K34" s="39" t="s">
        <v>1257</v>
      </c>
      <c r="L34" s="39" t="s">
        <v>535</v>
      </c>
    </row>
    <row r="35" spans="1:12" ht="20.25" customHeight="1" x14ac:dyDescent="0.3">
      <c r="A35" s="26"/>
      <c r="B35" s="27" t="s">
        <v>1267</v>
      </c>
      <c r="C35" s="34" t="s">
        <v>1251</v>
      </c>
      <c r="D35" s="29" t="s">
        <v>320</v>
      </c>
      <c r="E35" s="30"/>
      <c r="F35" s="30"/>
      <c r="G35" s="30"/>
      <c r="H35" s="30"/>
      <c r="I35" s="30"/>
      <c r="J35" s="113" t="s">
        <v>140</v>
      </c>
      <c r="K35" s="39" t="s">
        <v>1258</v>
      </c>
      <c r="L35" s="39" t="s">
        <v>552</v>
      </c>
    </row>
    <row r="36" spans="1:12" ht="20.25" customHeight="1" x14ac:dyDescent="0.3">
      <c r="A36" s="26"/>
      <c r="B36" s="27"/>
      <c r="C36" s="34" t="s">
        <v>1252</v>
      </c>
      <c r="D36" s="29"/>
      <c r="E36" s="30"/>
      <c r="F36" s="30"/>
      <c r="G36" s="30"/>
      <c r="H36" s="30"/>
      <c r="I36" s="30"/>
      <c r="J36" s="113" t="s">
        <v>9</v>
      </c>
      <c r="K36" s="39" t="s">
        <v>1259</v>
      </c>
      <c r="L36" s="39"/>
    </row>
    <row r="37" spans="1:12" ht="20.25" customHeight="1" x14ac:dyDescent="0.3">
      <c r="A37" s="26"/>
      <c r="B37" s="27"/>
      <c r="C37" s="29"/>
      <c r="D37" s="34"/>
      <c r="E37" s="35"/>
      <c r="F37" s="35"/>
      <c r="G37" s="35"/>
      <c r="H37" s="35"/>
      <c r="I37" s="35"/>
      <c r="J37" s="37"/>
      <c r="K37" s="38"/>
      <c r="L37" s="38"/>
    </row>
    <row r="38" spans="1:12" ht="20.25" customHeight="1" x14ac:dyDescent="0.3">
      <c r="A38" s="26">
        <v>7</v>
      </c>
      <c r="B38" s="27" t="s">
        <v>1268</v>
      </c>
      <c r="C38" s="29" t="s">
        <v>1025</v>
      </c>
      <c r="D38" s="34" t="s">
        <v>1271</v>
      </c>
      <c r="E38" s="35">
        <v>50000</v>
      </c>
      <c r="F38" s="35">
        <v>50000</v>
      </c>
      <c r="G38" s="35">
        <v>50000</v>
      </c>
      <c r="H38" s="35">
        <v>50000</v>
      </c>
      <c r="I38" s="35">
        <v>50000</v>
      </c>
      <c r="J38" s="99" t="s">
        <v>138</v>
      </c>
      <c r="K38" s="39" t="s">
        <v>1272</v>
      </c>
      <c r="L38" s="39" t="s">
        <v>535</v>
      </c>
    </row>
    <row r="39" spans="1:12" ht="20.25" customHeight="1" x14ac:dyDescent="0.3">
      <c r="A39" s="26"/>
      <c r="B39" s="27" t="s">
        <v>1269</v>
      </c>
      <c r="C39" s="29" t="s">
        <v>1270</v>
      </c>
      <c r="D39" s="34"/>
      <c r="E39" s="35"/>
      <c r="F39" s="35"/>
      <c r="G39" s="35"/>
      <c r="H39" s="35"/>
      <c r="I39" s="35"/>
      <c r="J39" s="99" t="s">
        <v>140</v>
      </c>
      <c r="K39" s="39" t="s">
        <v>1273</v>
      </c>
      <c r="L39" s="39" t="s">
        <v>552</v>
      </c>
    </row>
    <row r="40" spans="1:12" ht="20.25" customHeight="1" x14ac:dyDescent="0.3">
      <c r="A40" s="26"/>
      <c r="B40" s="27" t="s">
        <v>526</v>
      </c>
      <c r="C40" s="29"/>
      <c r="D40" s="34"/>
      <c r="E40" s="35"/>
      <c r="F40" s="35"/>
      <c r="G40" s="35"/>
      <c r="H40" s="35"/>
      <c r="I40" s="35"/>
      <c r="J40" s="99" t="s">
        <v>9</v>
      </c>
      <c r="K40" s="39" t="s">
        <v>1274</v>
      </c>
      <c r="L40" s="39"/>
    </row>
    <row r="41" spans="1:12" ht="20.25" customHeight="1" x14ac:dyDescent="0.3">
      <c r="A41" s="26"/>
      <c r="B41" s="27"/>
      <c r="C41" s="29"/>
      <c r="D41" s="34"/>
      <c r="E41" s="35"/>
      <c r="F41" s="35"/>
      <c r="G41" s="35"/>
      <c r="H41" s="35"/>
      <c r="I41" s="35"/>
      <c r="J41" s="37"/>
      <c r="K41" s="38"/>
      <c r="L41" s="38"/>
    </row>
    <row r="42" spans="1:12" ht="20.25" customHeight="1" x14ac:dyDescent="0.3">
      <c r="A42" s="26">
        <v>8</v>
      </c>
      <c r="B42" s="27" t="s">
        <v>1275</v>
      </c>
      <c r="C42" s="29" t="s">
        <v>1278</v>
      </c>
      <c r="D42" s="34" t="s">
        <v>1280</v>
      </c>
      <c r="E42" s="35">
        <v>15000</v>
      </c>
      <c r="F42" s="35">
        <v>15000</v>
      </c>
      <c r="G42" s="35">
        <v>15000</v>
      </c>
      <c r="H42" s="35">
        <v>15000</v>
      </c>
      <c r="I42" s="35">
        <v>15000</v>
      </c>
      <c r="J42" s="113" t="s">
        <v>138</v>
      </c>
      <c r="K42" s="39" t="s">
        <v>1283</v>
      </c>
      <c r="L42" s="39" t="s">
        <v>535</v>
      </c>
    </row>
    <row r="43" spans="1:12" ht="20.25" customHeight="1" x14ac:dyDescent="0.3">
      <c r="A43" s="39"/>
      <c r="B43" s="40" t="s">
        <v>1276</v>
      </c>
      <c r="C43" s="34" t="s">
        <v>1279</v>
      </c>
      <c r="D43" s="29" t="s">
        <v>1281</v>
      </c>
      <c r="E43" s="30"/>
      <c r="F43" s="30"/>
      <c r="G43" s="30"/>
      <c r="H43" s="30"/>
      <c r="I43" s="30"/>
      <c r="J43" s="113" t="s">
        <v>140</v>
      </c>
      <c r="K43" s="39" t="s">
        <v>1284</v>
      </c>
      <c r="L43" s="39" t="s">
        <v>552</v>
      </c>
    </row>
    <row r="44" spans="1:12" ht="20.25" customHeight="1" x14ac:dyDescent="0.3">
      <c r="A44" s="39"/>
      <c r="B44" s="40" t="s">
        <v>1277</v>
      </c>
      <c r="C44" s="34"/>
      <c r="D44" s="29" t="s">
        <v>1282</v>
      </c>
      <c r="E44" s="30"/>
      <c r="F44" s="30"/>
      <c r="G44" s="30"/>
      <c r="H44" s="30"/>
      <c r="I44" s="30"/>
      <c r="J44" s="113" t="s">
        <v>9</v>
      </c>
      <c r="K44" s="39" t="s">
        <v>1285</v>
      </c>
      <c r="L44" s="39"/>
    </row>
    <row r="45" spans="1:12" ht="20.25" customHeight="1" x14ac:dyDescent="0.3">
      <c r="A45" s="39"/>
      <c r="B45" s="40"/>
      <c r="C45" s="34"/>
      <c r="D45" s="29" t="s">
        <v>362</v>
      </c>
      <c r="E45" s="30"/>
      <c r="F45" s="30"/>
      <c r="G45" s="30"/>
      <c r="H45" s="30"/>
      <c r="I45" s="30"/>
      <c r="J45" s="32"/>
      <c r="K45" s="29"/>
      <c r="L45" s="39"/>
    </row>
    <row r="46" spans="1:12" ht="20.25" customHeight="1" x14ac:dyDescent="0.3">
      <c r="A46" s="39"/>
      <c r="B46" s="40"/>
      <c r="C46" s="34"/>
      <c r="D46" s="29"/>
      <c r="E46" s="30"/>
      <c r="F46" s="30"/>
      <c r="G46" s="30"/>
      <c r="H46" s="30"/>
      <c r="I46" s="30"/>
      <c r="J46" s="32"/>
      <c r="K46" s="29"/>
      <c r="L46" s="39"/>
    </row>
    <row r="47" spans="1:12" ht="20.25" customHeight="1" x14ac:dyDescent="0.3">
      <c r="A47" s="26">
        <v>9</v>
      </c>
      <c r="B47" s="27" t="s">
        <v>1016</v>
      </c>
      <c r="C47" s="29" t="s">
        <v>1018</v>
      </c>
      <c r="D47" s="29" t="s">
        <v>1021</v>
      </c>
      <c r="E47" s="30">
        <v>100000</v>
      </c>
      <c r="F47" s="30">
        <v>100000</v>
      </c>
      <c r="G47" s="30">
        <v>100000</v>
      </c>
      <c r="H47" s="30">
        <v>100000</v>
      </c>
      <c r="I47" s="30">
        <v>100000</v>
      </c>
      <c r="J47" s="113" t="s">
        <v>138</v>
      </c>
      <c r="K47" s="29" t="s">
        <v>501</v>
      </c>
      <c r="L47" s="26" t="s">
        <v>535</v>
      </c>
    </row>
    <row r="48" spans="1:12" ht="20.25" customHeight="1" x14ac:dyDescent="0.3">
      <c r="A48" s="26"/>
      <c r="B48" s="27" t="s">
        <v>1017</v>
      </c>
      <c r="C48" s="88" t="s">
        <v>1019</v>
      </c>
      <c r="D48" s="29" t="s">
        <v>1022</v>
      </c>
      <c r="E48" s="30"/>
      <c r="F48" s="30"/>
      <c r="G48" s="30"/>
      <c r="H48" s="30"/>
      <c r="I48" s="30"/>
      <c r="J48" s="32" t="s">
        <v>140</v>
      </c>
      <c r="K48" s="34" t="s">
        <v>502</v>
      </c>
      <c r="L48" s="39" t="s">
        <v>552</v>
      </c>
    </row>
    <row r="49" spans="1:13" ht="20.25" customHeight="1" x14ac:dyDescent="0.3">
      <c r="A49" s="26"/>
      <c r="B49" s="27"/>
      <c r="C49" s="29" t="s">
        <v>1020</v>
      </c>
      <c r="D49" s="29" t="s">
        <v>1023</v>
      </c>
      <c r="E49" s="30"/>
      <c r="F49" s="30"/>
      <c r="G49" s="30"/>
      <c r="H49" s="30"/>
      <c r="I49" s="30"/>
      <c r="J49" s="32" t="s">
        <v>9</v>
      </c>
      <c r="K49" s="29" t="s">
        <v>9</v>
      </c>
      <c r="L49" s="26"/>
    </row>
    <row r="50" spans="1:13" ht="20.25" customHeight="1" x14ac:dyDescent="0.3">
      <c r="A50" s="26"/>
      <c r="B50" s="27"/>
      <c r="C50" s="29" t="s">
        <v>999</v>
      </c>
      <c r="D50" s="34" t="s">
        <v>1024</v>
      </c>
      <c r="E50" s="35"/>
      <c r="F50" s="35"/>
      <c r="G50" s="35"/>
      <c r="H50" s="35"/>
      <c r="I50" s="35"/>
      <c r="J50" s="114"/>
      <c r="K50" s="36"/>
      <c r="L50" s="26"/>
    </row>
    <row r="51" spans="1:13" ht="20.25" customHeight="1" x14ac:dyDescent="0.3">
      <c r="A51" s="26"/>
      <c r="B51" s="29"/>
      <c r="C51" s="28"/>
      <c r="D51" s="29"/>
      <c r="E51" s="30"/>
      <c r="F51" s="30"/>
      <c r="G51" s="30"/>
      <c r="H51" s="30"/>
      <c r="I51" s="30"/>
      <c r="J51" s="33"/>
      <c r="K51" s="41"/>
      <c r="L51" s="26"/>
      <c r="M51" s="5"/>
    </row>
    <row r="52" spans="1:13" ht="20.25" customHeight="1" x14ac:dyDescent="0.3">
      <c r="A52" s="44"/>
      <c r="B52" s="45"/>
      <c r="C52" s="46"/>
      <c r="D52" s="46"/>
      <c r="E52" s="47"/>
      <c r="F52" s="47"/>
      <c r="G52" s="47"/>
      <c r="H52" s="47"/>
      <c r="I52" s="47"/>
      <c r="J52" s="48"/>
      <c r="K52" s="49"/>
      <c r="L52" s="44"/>
      <c r="M52" s="12">
        <v>76</v>
      </c>
    </row>
    <row r="53" spans="1:13" x14ac:dyDescent="0.3">
      <c r="A53" s="79"/>
      <c r="B53" s="80"/>
      <c r="C53" s="80"/>
      <c r="D53" s="80"/>
      <c r="E53" s="81"/>
      <c r="F53" s="81"/>
      <c r="G53" s="81"/>
      <c r="H53" s="81"/>
      <c r="I53" s="81"/>
      <c r="J53" s="82"/>
      <c r="K53" s="83"/>
      <c r="L53" s="85"/>
      <c r="M53" s="11"/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82"/>
      <c r="K54" s="83"/>
      <c r="L54" s="79"/>
      <c r="M54" s="11"/>
    </row>
    <row r="55" spans="1:13" x14ac:dyDescent="0.3">
      <c r="A55" s="79"/>
      <c r="B55" s="80"/>
      <c r="C55" s="80"/>
      <c r="D55" s="80"/>
      <c r="E55" s="226">
        <f>SUM(E11,E15,E19,E23,E31,E34,E38,E42,E47)</f>
        <v>805000</v>
      </c>
      <c r="F55" s="81"/>
      <c r="G55" s="81"/>
      <c r="H55" s="81"/>
      <c r="I55" s="81"/>
      <c r="J55" s="82"/>
      <c r="K55" s="83"/>
      <c r="L55" s="79"/>
      <c r="M55" s="11"/>
    </row>
    <row r="56" spans="1:13" x14ac:dyDescent="0.3">
      <c r="A56" s="79"/>
      <c r="B56" s="80"/>
      <c r="C56" s="80"/>
      <c r="D56" s="80"/>
      <c r="E56" s="81"/>
      <c r="F56" s="81"/>
      <c r="G56" s="81"/>
      <c r="H56" s="81"/>
      <c r="I56" s="81"/>
      <c r="J56" s="82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82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82"/>
      <c r="K58" s="83"/>
      <c r="L58" s="79"/>
      <c r="M58" s="11"/>
    </row>
    <row r="59" spans="1:13" x14ac:dyDescent="0.3">
      <c r="A59" s="79"/>
      <c r="B59" s="80"/>
      <c r="C59" s="80"/>
      <c r="D59" s="80"/>
      <c r="E59" s="81"/>
      <c r="F59" s="81"/>
      <c r="G59" s="81"/>
      <c r="H59" s="81"/>
      <c r="I59" s="81"/>
      <c r="J59" s="82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82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82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82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82"/>
      <c r="K63" s="83"/>
      <c r="L63" s="79"/>
      <c r="M63" s="11"/>
    </row>
    <row r="64" spans="1:13" x14ac:dyDescent="0.3">
      <c r="A64" s="79"/>
      <c r="B64" s="80"/>
      <c r="C64" s="80"/>
      <c r="D64" s="80"/>
      <c r="E64" s="81"/>
      <c r="F64" s="81"/>
      <c r="G64" s="81"/>
      <c r="H64" s="81"/>
      <c r="I64" s="81"/>
      <c r="J64" s="82"/>
      <c r="K64" s="83"/>
      <c r="L64" s="79"/>
      <c r="M64" s="11"/>
    </row>
    <row r="65" spans="1:13" x14ac:dyDescent="0.3">
      <c r="A65" s="79"/>
      <c r="B65" s="80"/>
      <c r="C65" s="80"/>
      <c r="D65" s="80"/>
      <c r="E65" s="81"/>
      <c r="F65" s="81"/>
      <c r="G65" s="81"/>
      <c r="H65" s="81"/>
      <c r="I65" s="81"/>
      <c r="J65" s="82"/>
      <c r="K65" s="83"/>
      <c r="L65" s="79"/>
      <c r="M65" s="11"/>
    </row>
    <row r="66" spans="1:13" x14ac:dyDescent="0.3">
      <c r="A66" s="79"/>
      <c r="B66" s="80"/>
      <c r="C66" s="80"/>
      <c r="D66" s="80"/>
      <c r="E66" s="81"/>
      <c r="F66" s="81"/>
      <c r="G66" s="81"/>
      <c r="H66" s="81"/>
      <c r="I66" s="81"/>
      <c r="J66" s="82"/>
      <c r="K66" s="83"/>
      <c r="L66" s="79"/>
      <c r="M66" s="11"/>
    </row>
    <row r="67" spans="1:13" x14ac:dyDescent="0.3">
      <c r="A67" s="79"/>
      <c r="B67" s="80"/>
      <c r="C67" s="80"/>
      <c r="D67" s="80"/>
      <c r="E67" s="81"/>
      <c r="F67" s="81"/>
      <c r="G67" s="81"/>
      <c r="H67" s="81"/>
      <c r="I67" s="81"/>
      <c r="J67" s="82"/>
      <c r="K67" s="83"/>
      <c r="L67" s="79"/>
      <c r="M67" s="11"/>
    </row>
    <row r="68" spans="1:13" x14ac:dyDescent="0.3">
      <c r="A68" s="79"/>
      <c r="B68" s="80"/>
      <c r="C68" s="80"/>
      <c r="D68" s="80"/>
      <c r="E68" s="81"/>
      <c r="F68" s="81"/>
      <c r="G68" s="81"/>
      <c r="H68" s="81"/>
      <c r="I68" s="81"/>
      <c r="J68" s="82"/>
      <c r="K68" s="83"/>
      <c r="L68" s="79"/>
      <c r="M68" s="11"/>
    </row>
    <row r="69" spans="1:13" x14ac:dyDescent="0.3">
      <c r="A69" s="79"/>
      <c r="B69" s="80"/>
      <c r="C69" s="80"/>
      <c r="D69" s="80"/>
      <c r="E69" s="81"/>
      <c r="F69" s="81"/>
      <c r="G69" s="81"/>
      <c r="H69" s="81"/>
      <c r="I69" s="81"/>
      <c r="J69" s="82"/>
      <c r="K69" s="83"/>
      <c r="L69" s="79"/>
      <c r="M69" s="11"/>
    </row>
    <row r="70" spans="1:13" x14ac:dyDescent="0.3">
      <c r="A70" s="79"/>
      <c r="B70" s="80"/>
      <c r="C70" s="80"/>
      <c r="D70" s="80"/>
      <c r="E70" s="81"/>
      <c r="F70" s="81"/>
      <c r="G70" s="81"/>
      <c r="H70" s="81"/>
      <c r="I70" s="81"/>
      <c r="J70" s="82"/>
      <c r="K70" s="83"/>
      <c r="L70" s="79"/>
      <c r="M70" s="11"/>
    </row>
    <row r="71" spans="1:13" x14ac:dyDescent="0.3">
      <c r="A71" s="79"/>
      <c r="B71" s="80"/>
      <c r="C71" s="80"/>
      <c r="D71" s="80"/>
      <c r="E71" s="81"/>
      <c r="F71" s="81"/>
      <c r="G71" s="81"/>
      <c r="H71" s="81"/>
      <c r="I71" s="81"/>
      <c r="J71" s="82"/>
      <c r="K71" s="83"/>
      <c r="L71" s="79"/>
      <c r="M71" s="11"/>
    </row>
    <row r="72" spans="1:13" x14ac:dyDescent="0.3">
      <c r="A72" s="79"/>
      <c r="B72" s="80"/>
      <c r="C72" s="80"/>
      <c r="D72" s="80"/>
      <c r="E72" s="81"/>
      <c r="F72" s="81"/>
      <c r="G72" s="81"/>
      <c r="H72" s="81"/>
      <c r="I72" s="81"/>
      <c r="J72" s="82"/>
      <c r="K72" s="83"/>
      <c r="L72" s="79"/>
      <c r="M72" s="11"/>
    </row>
    <row r="73" spans="1:13" x14ac:dyDescent="0.3">
      <c r="A73" s="79"/>
      <c r="B73" s="80"/>
      <c r="C73" s="80"/>
      <c r="D73" s="80"/>
      <c r="E73" s="81"/>
      <c r="F73" s="81"/>
      <c r="G73" s="81"/>
      <c r="H73" s="81"/>
      <c r="I73" s="81"/>
      <c r="J73" s="82"/>
      <c r="K73" s="83"/>
      <c r="L73" s="79"/>
      <c r="M73" s="11"/>
    </row>
    <row r="74" spans="1:13" x14ac:dyDescent="0.3">
      <c r="A74" s="79"/>
      <c r="B74" s="80"/>
      <c r="C74" s="80"/>
      <c r="D74" s="80"/>
      <c r="E74" s="81"/>
      <c r="F74" s="81"/>
      <c r="G74" s="81"/>
      <c r="H74" s="81"/>
      <c r="I74" s="81"/>
      <c r="J74" s="82"/>
      <c r="K74" s="83"/>
      <c r="L74" s="79"/>
      <c r="M74" s="11"/>
    </row>
    <row r="75" spans="1:13" x14ac:dyDescent="0.3">
      <c r="A75" s="79"/>
      <c r="B75" s="80"/>
      <c r="C75" s="80"/>
      <c r="D75" s="80"/>
      <c r="E75" s="81"/>
      <c r="F75" s="81"/>
      <c r="G75" s="81"/>
      <c r="H75" s="81"/>
      <c r="I75" s="81"/>
      <c r="J75" s="82"/>
      <c r="K75" s="83"/>
      <c r="L75" s="79"/>
      <c r="M75" s="11"/>
    </row>
    <row r="76" spans="1:13" x14ac:dyDescent="0.3">
      <c r="A76" s="79"/>
      <c r="B76" s="80"/>
      <c r="C76" s="80"/>
      <c r="D76" s="80"/>
      <c r="E76" s="81"/>
      <c r="F76" s="81"/>
      <c r="G76" s="81"/>
      <c r="H76" s="81"/>
      <c r="I76" s="81"/>
      <c r="J76" s="82"/>
      <c r="K76" s="83"/>
      <c r="L76" s="79"/>
      <c r="M76" s="11"/>
    </row>
    <row r="77" spans="1:13" x14ac:dyDescent="0.3">
      <c r="A77" s="79"/>
      <c r="B77" s="80"/>
      <c r="C77" s="80"/>
      <c r="D77" s="80"/>
      <c r="E77" s="81"/>
      <c r="F77" s="81"/>
      <c r="G77" s="81"/>
      <c r="H77" s="81"/>
      <c r="I77" s="81"/>
      <c r="J77" s="82"/>
      <c r="K77" s="83"/>
      <c r="L77" s="79"/>
      <c r="M77" s="11"/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82"/>
      <c r="K78" s="83"/>
      <c r="L78" s="79"/>
      <c r="M78" s="11"/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83"/>
      <c r="L79" s="79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82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82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82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82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82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82"/>
      <c r="K85" s="83"/>
      <c r="L85" s="79"/>
      <c r="M85" s="11"/>
    </row>
    <row r="86" spans="1:13" x14ac:dyDescent="0.3">
      <c r="A86" s="79"/>
      <c r="B86" s="80"/>
      <c r="C86" s="80"/>
      <c r="D86" s="80"/>
      <c r="E86" s="81"/>
      <c r="F86" s="81"/>
      <c r="G86" s="81"/>
      <c r="H86" s="81"/>
      <c r="I86" s="81"/>
      <c r="J86" s="82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82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82"/>
      <c r="K88" s="83"/>
      <c r="L88" s="79"/>
      <c r="M88" s="11"/>
    </row>
    <row r="89" spans="1:13" x14ac:dyDescent="0.3">
      <c r="A89" s="79"/>
      <c r="B89" s="80"/>
      <c r="C89" s="80"/>
      <c r="D89" s="80"/>
      <c r="E89" s="81"/>
      <c r="F89" s="81"/>
      <c r="G89" s="81"/>
      <c r="H89" s="81"/>
      <c r="I89" s="81"/>
      <c r="J89" s="82"/>
      <c r="K89" s="83"/>
      <c r="L89" s="79"/>
      <c r="M89" s="11"/>
    </row>
    <row r="90" spans="1:13" x14ac:dyDescent="0.3">
      <c r="A90" s="79"/>
      <c r="B90" s="80"/>
      <c r="C90" s="80"/>
      <c r="D90" s="80"/>
      <c r="E90" s="81"/>
      <c r="F90" s="81"/>
      <c r="G90" s="81"/>
      <c r="H90" s="81"/>
      <c r="I90" s="81"/>
      <c r="J90" s="82"/>
      <c r="K90" s="83"/>
      <c r="L90" s="79"/>
      <c r="M90" s="11"/>
    </row>
    <row r="91" spans="1:13" x14ac:dyDescent="0.3">
      <c r="A91" s="79"/>
      <c r="B91" s="80"/>
      <c r="C91" s="80"/>
      <c r="D91" s="80"/>
      <c r="E91" s="81"/>
      <c r="F91" s="81"/>
      <c r="G91" s="81"/>
      <c r="H91" s="81"/>
      <c r="I91" s="81"/>
      <c r="J91" s="82"/>
      <c r="K91" s="83"/>
      <c r="L91" s="79"/>
      <c r="M91" s="11"/>
    </row>
    <row r="92" spans="1:13" ht="20.25" customHeight="1" x14ac:dyDescent="0.3">
      <c r="A92" s="79"/>
      <c r="B92" s="80"/>
      <c r="C92" s="80"/>
      <c r="D92" s="80"/>
      <c r="E92" s="81"/>
      <c r="F92" s="81"/>
      <c r="G92" s="81"/>
      <c r="H92" s="81"/>
      <c r="I92" s="81"/>
      <c r="J92" s="82"/>
      <c r="K92" s="83"/>
      <c r="L92" s="79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82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82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82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82"/>
      <c r="K96" s="83"/>
      <c r="L96" s="79"/>
    </row>
    <row r="97" spans="1:13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82"/>
      <c r="K97" s="83"/>
      <c r="L97" s="79"/>
    </row>
    <row r="98" spans="1:13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82"/>
      <c r="K98" s="83"/>
      <c r="L98" s="79"/>
    </row>
    <row r="99" spans="1:13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82"/>
      <c r="K99" s="83"/>
      <c r="L99" s="79"/>
    </row>
    <row r="100" spans="1:13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82"/>
      <c r="K100" s="83"/>
      <c r="L100" s="79"/>
    </row>
    <row r="101" spans="1:13" ht="20.25" customHeight="1" x14ac:dyDescent="0.3">
      <c r="A101" s="79"/>
      <c r="B101" s="80"/>
      <c r="C101" s="80"/>
      <c r="D101" s="80"/>
      <c r="E101" s="81"/>
      <c r="F101" s="81"/>
      <c r="G101" s="81"/>
      <c r="H101" s="81"/>
      <c r="I101" s="81"/>
      <c r="J101" s="82"/>
      <c r="K101" s="83"/>
      <c r="L101" s="79"/>
    </row>
    <row r="102" spans="1:13" ht="20.25" customHeight="1" x14ac:dyDescent="0.3">
      <c r="A102" s="79"/>
      <c r="B102" s="80"/>
      <c r="C102" s="80"/>
      <c r="D102" s="80"/>
      <c r="E102" s="81"/>
      <c r="F102" s="81"/>
      <c r="G102" s="81"/>
      <c r="H102" s="81"/>
      <c r="I102" s="81"/>
      <c r="J102" s="82"/>
      <c r="K102" s="83"/>
      <c r="L102" s="79"/>
    </row>
    <row r="103" spans="1:13" ht="20.25" customHeight="1" x14ac:dyDescent="0.3">
      <c r="A103" s="79"/>
      <c r="B103" s="80"/>
      <c r="C103" s="80"/>
      <c r="D103" s="80"/>
      <c r="E103" s="81"/>
      <c r="F103" s="81"/>
      <c r="G103" s="81"/>
      <c r="H103" s="81"/>
      <c r="I103" s="81"/>
      <c r="J103" s="82"/>
      <c r="K103" s="83"/>
      <c r="L103" s="79"/>
    </row>
    <row r="104" spans="1:13" ht="20.25" customHeight="1" x14ac:dyDescent="0.3">
      <c r="A104" s="79"/>
      <c r="B104" s="80"/>
      <c r="C104" s="80"/>
      <c r="D104" s="80"/>
      <c r="E104" s="81"/>
      <c r="F104" s="81"/>
      <c r="G104" s="81"/>
      <c r="H104" s="81"/>
      <c r="I104" s="81"/>
      <c r="J104" s="82"/>
      <c r="K104" s="83"/>
      <c r="L104" s="79"/>
    </row>
    <row r="105" spans="1:13" ht="20.25" customHeight="1" x14ac:dyDescent="0.3">
      <c r="A105" s="79"/>
      <c r="B105" s="80"/>
      <c r="C105" s="80"/>
      <c r="D105" s="80"/>
      <c r="E105" s="81"/>
      <c r="F105" s="81"/>
      <c r="G105" s="81"/>
      <c r="H105" s="81"/>
      <c r="I105" s="81"/>
      <c r="J105" s="82"/>
      <c r="K105" s="83"/>
      <c r="L105" s="79"/>
    </row>
    <row r="106" spans="1:13" ht="20.25" customHeight="1" x14ac:dyDescent="0.3">
      <c r="A106" s="79"/>
      <c r="B106" s="80"/>
      <c r="C106" s="80"/>
      <c r="D106" s="80"/>
      <c r="E106" s="81"/>
      <c r="F106" s="81"/>
      <c r="G106" s="81"/>
      <c r="H106" s="81"/>
      <c r="I106" s="81"/>
      <c r="J106" s="82"/>
      <c r="K106" s="83"/>
      <c r="L106" s="79"/>
    </row>
    <row r="107" spans="1:13" ht="20.25" customHeight="1" x14ac:dyDescent="0.3">
      <c r="A107" s="79"/>
      <c r="B107" s="80"/>
      <c r="C107" s="80"/>
      <c r="D107" s="80"/>
      <c r="E107" s="81"/>
      <c r="F107" s="81"/>
      <c r="G107" s="81"/>
      <c r="H107" s="81"/>
      <c r="I107" s="81"/>
      <c r="J107" s="82"/>
      <c r="K107" s="83"/>
      <c r="L107" s="79"/>
    </row>
    <row r="108" spans="1:13" ht="20.25" customHeight="1" x14ac:dyDescent="0.3">
      <c r="A108" s="79"/>
      <c r="B108" s="80"/>
      <c r="C108" s="80"/>
      <c r="D108" s="80"/>
      <c r="E108" s="81"/>
      <c r="F108" s="81"/>
      <c r="G108" s="81"/>
      <c r="H108" s="81"/>
      <c r="I108" s="81"/>
      <c r="J108" s="82"/>
      <c r="K108" s="83"/>
      <c r="L108" s="79"/>
    </row>
    <row r="109" spans="1:13" ht="20.25" customHeight="1" x14ac:dyDescent="0.3">
      <c r="A109" s="79"/>
      <c r="B109" s="80"/>
      <c r="C109" s="80"/>
      <c r="D109" s="80"/>
      <c r="E109" s="81"/>
      <c r="F109" s="81"/>
      <c r="G109" s="81"/>
      <c r="H109" s="81"/>
      <c r="I109" s="81"/>
      <c r="J109" s="82"/>
      <c r="K109" s="83"/>
      <c r="L109" s="79"/>
    </row>
    <row r="110" spans="1:13" ht="20.25" customHeight="1" x14ac:dyDescent="0.3">
      <c r="A110" s="79"/>
      <c r="B110" s="80"/>
      <c r="C110" s="80"/>
      <c r="D110" s="80"/>
      <c r="E110" s="81"/>
      <c r="F110" s="81"/>
      <c r="G110" s="81"/>
      <c r="H110" s="81"/>
      <c r="I110" s="81"/>
      <c r="J110" s="82"/>
      <c r="K110" s="83"/>
      <c r="L110" s="79"/>
    </row>
    <row r="111" spans="1:13" s="6" customFormat="1" ht="20.25" customHeight="1" x14ac:dyDescent="0.3">
      <c r="A111" s="1"/>
      <c r="B111" s="2"/>
      <c r="C111" s="2"/>
      <c r="D111" s="2" t="s">
        <v>0</v>
      </c>
      <c r="E111" s="3"/>
      <c r="F111" s="3"/>
      <c r="G111" s="3"/>
      <c r="H111" s="3"/>
      <c r="I111" s="3"/>
      <c r="J111" s="3"/>
      <c r="K111" s="2"/>
      <c r="L111" s="86" t="s">
        <v>1</v>
      </c>
      <c r="M111" s="12"/>
    </row>
    <row r="112" spans="1:13" s="6" customFormat="1" ht="20.25" customHeight="1" x14ac:dyDescent="0.3">
      <c r="A112" s="1"/>
      <c r="B112" s="2"/>
      <c r="C112" s="2"/>
      <c r="D112" s="2" t="s">
        <v>2</v>
      </c>
      <c r="E112" s="3"/>
      <c r="F112" s="3"/>
      <c r="G112" s="3"/>
      <c r="H112" s="3"/>
      <c r="I112" s="3"/>
      <c r="J112" s="3"/>
      <c r="K112" s="2"/>
      <c r="L112" s="1"/>
      <c r="M112" s="22"/>
    </row>
    <row r="113" spans="1:13" s="7" customFormat="1" ht="20.25" customHeight="1" x14ac:dyDescent="0.3">
      <c r="A113" s="1"/>
      <c r="B113" s="2"/>
      <c r="C113" s="2" t="s">
        <v>3</v>
      </c>
      <c r="D113" s="2"/>
      <c r="E113" s="3"/>
      <c r="F113" s="3"/>
      <c r="G113" s="3"/>
      <c r="H113" s="3"/>
      <c r="I113" s="3"/>
      <c r="J113" s="3"/>
      <c r="K113" s="2"/>
      <c r="L113" s="1"/>
      <c r="M113" s="22"/>
    </row>
    <row r="114" spans="1:13" ht="20.25" customHeight="1" x14ac:dyDescent="0.3">
      <c r="A114" s="8"/>
      <c r="B114" s="9" t="s">
        <v>4</v>
      </c>
      <c r="C114" s="9"/>
      <c r="D114" s="9"/>
      <c r="E114" s="10"/>
      <c r="F114" s="10"/>
      <c r="G114" s="10"/>
      <c r="H114" s="10"/>
      <c r="I114" s="10"/>
      <c r="J114" s="10"/>
      <c r="K114" s="9"/>
      <c r="L114" s="8"/>
      <c r="M114" s="5"/>
    </row>
    <row r="115" spans="1:13" ht="20.25" customHeight="1" x14ac:dyDescent="0.3">
      <c r="A115" s="8"/>
      <c r="B115" s="9" t="s">
        <v>5</v>
      </c>
      <c r="C115" s="9"/>
      <c r="D115" s="9"/>
      <c r="E115" s="10"/>
      <c r="F115" s="10"/>
      <c r="G115" s="10"/>
      <c r="H115" s="10"/>
      <c r="I115" s="10"/>
      <c r="J115" s="10"/>
      <c r="K115" s="9"/>
      <c r="L115" s="8"/>
    </row>
    <row r="116" spans="1:13" ht="20.25" customHeight="1" x14ac:dyDescent="0.3">
      <c r="A116" s="8"/>
      <c r="B116" s="9" t="s">
        <v>6</v>
      </c>
      <c r="C116" s="9"/>
      <c r="D116" s="9"/>
      <c r="E116" s="10"/>
      <c r="F116" s="10"/>
      <c r="G116" s="10"/>
      <c r="H116" s="10"/>
      <c r="I116" s="10"/>
      <c r="J116" s="10"/>
      <c r="K116" s="9"/>
      <c r="L116" s="8"/>
    </row>
    <row r="117" spans="1:13" ht="20.25" customHeight="1" x14ac:dyDescent="0.3">
      <c r="A117" s="8"/>
      <c r="B117" s="9" t="s">
        <v>7</v>
      </c>
      <c r="C117" s="9"/>
      <c r="D117" s="9"/>
      <c r="E117" s="10"/>
      <c r="F117" s="10"/>
      <c r="G117" s="10"/>
      <c r="H117" s="10"/>
      <c r="I117" s="10"/>
      <c r="J117" s="10"/>
      <c r="K117" s="9"/>
      <c r="L117" s="8"/>
    </row>
    <row r="118" spans="1:13" ht="20.25" customHeight="1" x14ac:dyDescent="0.3">
      <c r="A118" s="13" t="s">
        <v>8</v>
      </c>
      <c r="B118" s="14" t="s">
        <v>9</v>
      </c>
      <c r="C118" s="13" t="s">
        <v>10</v>
      </c>
      <c r="D118" s="13" t="s">
        <v>11</v>
      </c>
      <c r="E118" s="15" t="s">
        <v>12</v>
      </c>
      <c r="F118" s="15"/>
      <c r="G118" s="15"/>
      <c r="H118" s="15"/>
      <c r="I118" s="16"/>
      <c r="J118" s="17" t="s">
        <v>13</v>
      </c>
      <c r="K118" s="13" t="s">
        <v>14</v>
      </c>
      <c r="L118" s="13" t="s">
        <v>15</v>
      </c>
    </row>
    <row r="119" spans="1:13" ht="20.25" customHeight="1" x14ac:dyDescent="0.3">
      <c r="A119" s="18"/>
      <c r="B119" s="19"/>
      <c r="C119" s="18"/>
      <c r="D119" s="18" t="s">
        <v>16</v>
      </c>
      <c r="E119" s="20" t="s">
        <v>17</v>
      </c>
      <c r="F119" s="20" t="s">
        <v>18</v>
      </c>
      <c r="G119" s="20" t="s">
        <v>19</v>
      </c>
      <c r="H119" s="20"/>
      <c r="I119" s="20" t="s">
        <v>20</v>
      </c>
      <c r="J119" s="21" t="s">
        <v>21</v>
      </c>
      <c r="K119" s="18"/>
      <c r="L119" s="18" t="s">
        <v>22</v>
      </c>
    </row>
    <row r="120" spans="1:13" ht="20.25" customHeight="1" x14ac:dyDescent="0.3">
      <c r="A120" s="23"/>
      <c r="B120" s="24"/>
      <c r="C120" s="23"/>
      <c r="D120" s="23"/>
      <c r="E120" s="25" t="s">
        <v>23</v>
      </c>
      <c r="F120" s="25" t="s">
        <v>23</v>
      </c>
      <c r="G120" s="25" t="s">
        <v>23</v>
      </c>
      <c r="H120" s="25"/>
      <c r="I120" s="25" t="s">
        <v>23</v>
      </c>
      <c r="J120" s="25"/>
      <c r="K120" s="23"/>
      <c r="L120" s="23"/>
    </row>
    <row r="121" spans="1:13" ht="20.25" customHeight="1" x14ac:dyDescent="0.3">
      <c r="A121" s="26">
        <v>5</v>
      </c>
      <c r="B121" s="50" t="s">
        <v>43</v>
      </c>
      <c r="C121" s="50" t="s">
        <v>44</v>
      </c>
      <c r="D121" s="51" t="s">
        <v>45</v>
      </c>
      <c r="E121" s="52">
        <v>20000</v>
      </c>
      <c r="F121" s="52">
        <v>25000</v>
      </c>
      <c r="G121" s="52">
        <v>30000</v>
      </c>
      <c r="H121" s="52"/>
      <c r="I121" s="52">
        <v>30000</v>
      </c>
      <c r="J121" s="53" t="s">
        <v>46</v>
      </c>
      <c r="K121" s="50" t="s">
        <v>47</v>
      </c>
      <c r="L121" s="54" t="s">
        <v>41</v>
      </c>
    </row>
    <row r="122" spans="1:13" ht="20.25" customHeight="1" x14ac:dyDescent="0.3">
      <c r="A122" s="26"/>
      <c r="B122" s="29" t="s">
        <v>48</v>
      </c>
      <c r="C122" s="29" t="s">
        <v>49</v>
      </c>
      <c r="D122" s="29" t="s">
        <v>42</v>
      </c>
      <c r="E122" s="30"/>
      <c r="F122" s="30"/>
      <c r="G122" s="30"/>
      <c r="H122" s="30"/>
      <c r="I122" s="30"/>
      <c r="J122" s="30" t="s">
        <v>50</v>
      </c>
      <c r="K122" s="29" t="s">
        <v>51</v>
      </c>
      <c r="L122" s="39" t="s">
        <v>42</v>
      </c>
    </row>
    <row r="123" spans="1:13" ht="20.25" customHeight="1" x14ac:dyDescent="0.3">
      <c r="A123" s="26"/>
      <c r="B123" s="29"/>
      <c r="C123" s="29"/>
      <c r="D123" s="29"/>
      <c r="E123" s="30"/>
      <c r="F123" s="30"/>
      <c r="G123" s="30"/>
      <c r="H123" s="30"/>
      <c r="I123" s="30"/>
      <c r="J123" s="33"/>
      <c r="K123" s="29"/>
      <c r="L123" s="26"/>
    </row>
    <row r="124" spans="1:13" ht="20.25" customHeight="1" x14ac:dyDescent="0.3">
      <c r="A124" s="26">
        <v>6</v>
      </c>
      <c r="B124" s="34" t="s">
        <v>52</v>
      </c>
      <c r="C124" s="34" t="s">
        <v>53</v>
      </c>
      <c r="D124" s="40" t="s">
        <v>54</v>
      </c>
      <c r="E124" s="35">
        <v>300000</v>
      </c>
      <c r="F124" s="35">
        <v>300000</v>
      </c>
      <c r="G124" s="35">
        <v>300000</v>
      </c>
      <c r="H124" s="35"/>
      <c r="I124" s="35">
        <v>300000</v>
      </c>
      <c r="J124" s="35" t="s">
        <v>55</v>
      </c>
      <c r="K124" s="34" t="s">
        <v>56</v>
      </c>
      <c r="L124" s="39" t="s">
        <v>41</v>
      </c>
    </row>
    <row r="125" spans="1:13" ht="20.25" customHeight="1" x14ac:dyDescent="0.3">
      <c r="A125" s="26"/>
      <c r="B125" s="34" t="s">
        <v>57</v>
      </c>
      <c r="C125" s="29" t="s">
        <v>58</v>
      </c>
      <c r="D125" s="29"/>
      <c r="E125" s="30"/>
      <c r="F125" s="30"/>
      <c r="G125" s="30"/>
      <c r="H125" s="30"/>
      <c r="I125" s="30"/>
      <c r="J125" s="29" t="s">
        <v>59</v>
      </c>
      <c r="K125" s="34" t="s">
        <v>60</v>
      </c>
      <c r="L125" s="39" t="s">
        <v>42</v>
      </c>
      <c r="M125" s="5"/>
    </row>
    <row r="126" spans="1:13" ht="20.25" customHeight="1" x14ac:dyDescent="0.3">
      <c r="A126" s="39"/>
      <c r="B126" s="34"/>
      <c r="C126" s="29"/>
      <c r="D126" s="29"/>
      <c r="E126" s="30"/>
      <c r="F126" s="30"/>
      <c r="G126" s="30"/>
      <c r="H126" s="30"/>
      <c r="I126" s="30"/>
      <c r="J126" s="29" t="s">
        <v>61</v>
      </c>
      <c r="K126" s="34"/>
      <c r="L126" s="39"/>
      <c r="M126" s="5"/>
    </row>
    <row r="127" spans="1:13" ht="20.25" customHeight="1" x14ac:dyDescent="0.3">
      <c r="A127" s="39">
        <v>7</v>
      </c>
      <c r="B127" s="29" t="s">
        <v>62</v>
      </c>
      <c r="C127" s="29" t="s">
        <v>63</v>
      </c>
      <c r="D127" s="29" t="s">
        <v>64</v>
      </c>
      <c r="E127" s="30">
        <v>30000</v>
      </c>
      <c r="F127" s="30">
        <v>30000</v>
      </c>
      <c r="G127" s="30">
        <v>30000</v>
      </c>
      <c r="H127" s="30"/>
      <c r="I127" s="30">
        <v>30000</v>
      </c>
      <c r="J127" s="29" t="s">
        <v>65</v>
      </c>
      <c r="K127" s="29" t="s">
        <v>65</v>
      </c>
      <c r="L127" s="26" t="s">
        <v>66</v>
      </c>
      <c r="M127" s="5"/>
    </row>
    <row r="128" spans="1:13" ht="20.25" customHeight="1" x14ac:dyDescent="0.3">
      <c r="A128" s="39"/>
      <c r="B128" s="29" t="s">
        <v>67</v>
      </c>
      <c r="C128" s="29" t="s">
        <v>68</v>
      </c>
      <c r="D128" s="34" t="s">
        <v>69</v>
      </c>
      <c r="E128" s="30"/>
      <c r="F128" s="30"/>
      <c r="G128" s="30"/>
      <c r="H128" s="30"/>
      <c r="I128" s="30"/>
      <c r="J128" s="30" t="s">
        <v>70</v>
      </c>
      <c r="K128" s="29" t="s">
        <v>71</v>
      </c>
      <c r="L128" s="26"/>
      <c r="M128" s="5"/>
    </row>
    <row r="129" spans="1:13" ht="20.25" customHeight="1" x14ac:dyDescent="0.3">
      <c r="A129" s="39"/>
      <c r="B129" s="40"/>
      <c r="C129" s="34"/>
      <c r="D129" s="29"/>
      <c r="E129" s="30"/>
      <c r="F129" s="30"/>
      <c r="G129" s="30"/>
      <c r="H129" s="30"/>
      <c r="I129" s="30"/>
      <c r="J129" s="32"/>
      <c r="K129" s="29"/>
      <c r="L129" s="36"/>
    </row>
    <row r="130" spans="1:13" ht="20.25" customHeight="1" x14ac:dyDescent="0.3">
      <c r="A130" s="43">
        <v>8</v>
      </c>
      <c r="B130" s="29" t="s">
        <v>72</v>
      </c>
      <c r="C130" s="29" t="s">
        <v>73</v>
      </c>
      <c r="D130" s="29" t="s">
        <v>74</v>
      </c>
      <c r="E130" s="30">
        <v>350000</v>
      </c>
      <c r="F130" s="30">
        <v>350000</v>
      </c>
      <c r="G130" s="30">
        <v>350000</v>
      </c>
      <c r="H130" s="30"/>
      <c r="I130" s="30">
        <v>350000</v>
      </c>
      <c r="J130" s="29" t="s">
        <v>75</v>
      </c>
      <c r="K130" s="29" t="s">
        <v>76</v>
      </c>
      <c r="L130" s="26" t="s">
        <v>38</v>
      </c>
    </row>
    <row r="131" spans="1:13" ht="20.25" customHeight="1" x14ac:dyDescent="0.3">
      <c r="A131" s="26"/>
      <c r="B131" s="29" t="s">
        <v>77</v>
      </c>
      <c r="C131" s="29"/>
      <c r="D131" s="29"/>
      <c r="E131" s="30"/>
      <c r="F131" s="30"/>
      <c r="G131" s="30"/>
      <c r="H131" s="30"/>
      <c r="I131" s="30"/>
      <c r="J131" s="29" t="s">
        <v>78</v>
      </c>
      <c r="K131" s="29" t="s">
        <v>79</v>
      </c>
      <c r="L131" s="26"/>
    </row>
    <row r="132" spans="1:13" ht="20.25" customHeight="1" x14ac:dyDescent="0.3">
      <c r="A132" s="43"/>
      <c r="B132" s="29"/>
      <c r="C132" s="29"/>
      <c r="D132" s="29"/>
      <c r="E132" s="30"/>
      <c r="F132" s="30"/>
      <c r="G132" s="30"/>
      <c r="H132" s="30"/>
      <c r="I132" s="30"/>
      <c r="J132" s="30" t="s">
        <v>80</v>
      </c>
      <c r="K132" s="29"/>
      <c r="L132" s="26"/>
    </row>
    <row r="133" spans="1:13" ht="20.25" customHeight="1" x14ac:dyDescent="0.3">
      <c r="A133" s="43"/>
      <c r="B133" s="29"/>
      <c r="C133" s="29"/>
      <c r="D133" s="29"/>
      <c r="E133" s="30"/>
      <c r="F133" s="30"/>
      <c r="G133" s="30"/>
      <c r="H133" s="30"/>
      <c r="I133" s="30"/>
      <c r="J133" s="30"/>
      <c r="K133" s="29"/>
      <c r="L133" s="26"/>
      <c r="M133" s="22"/>
    </row>
    <row r="134" spans="1:13" ht="20.25" customHeight="1" x14ac:dyDescent="0.3">
      <c r="A134" s="43">
        <v>9</v>
      </c>
      <c r="B134" s="29" t="s">
        <v>81</v>
      </c>
      <c r="C134" s="29" t="s">
        <v>82</v>
      </c>
      <c r="D134" s="29" t="s">
        <v>83</v>
      </c>
      <c r="E134" s="30">
        <v>1000000</v>
      </c>
      <c r="F134" s="30">
        <v>1000000</v>
      </c>
      <c r="G134" s="30">
        <v>1000000</v>
      </c>
      <c r="H134" s="30"/>
      <c r="I134" s="30">
        <v>1000000</v>
      </c>
      <c r="J134" s="29" t="s">
        <v>84</v>
      </c>
      <c r="K134" s="29" t="s">
        <v>85</v>
      </c>
      <c r="L134" s="26" t="s">
        <v>38</v>
      </c>
      <c r="M134" s="22"/>
    </row>
    <row r="135" spans="1:13" ht="20.25" customHeight="1" x14ac:dyDescent="0.3">
      <c r="A135" s="43"/>
      <c r="B135" s="29" t="s">
        <v>86</v>
      </c>
      <c r="C135" s="29" t="s">
        <v>87</v>
      </c>
      <c r="D135" s="29"/>
      <c r="E135" s="30"/>
      <c r="F135" s="30"/>
      <c r="G135" s="30"/>
      <c r="H135" s="30"/>
      <c r="I135" s="30"/>
      <c r="J135" s="29" t="s">
        <v>88</v>
      </c>
      <c r="K135" s="29" t="s">
        <v>89</v>
      </c>
      <c r="L135" s="26"/>
      <c r="M135" s="22"/>
    </row>
    <row r="136" spans="1:13" ht="20.25" customHeight="1" x14ac:dyDescent="0.3">
      <c r="A136" s="26"/>
      <c r="B136" s="29" t="s">
        <v>90</v>
      </c>
      <c r="C136" s="29"/>
      <c r="D136" s="29"/>
      <c r="E136" s="30"/>
      <c r="F136" s="30"/>
      <c r="G136" s="30"/>
      <c r="H136" s="30"/>
      <c r="I136" s="30"/>
      <c r="J136" s="30"/>
      <c r="K136" s="29"/>
      <c r="L136" s="26"/>
    </row>
    <row r="137" spans="1:13" ht="20.25" customHeight="1" x14ac:dyDescent="0.3">
      <c r="A137" s="26"/>
      <c r="B137" s="27"/>
      <c r="C137" s="29"/>
      <c r="D137" s="29"/>
      <c r="E137" s="30"/>
      <c r="F137" s="30"/>
      <c r="G137" s="30"/>
      <c r="H137" s="30"/>
      <c r="I137" s="30"/>
      <c r="J137" s="33"/>
      <c r="K137" s="36"/>
      <c r="L137" s="36"/>
    </row>
    <row r="138" spans="1:13" ht="20.25" customHeight="1" x14ac:dyDescent="0.3">
      <c r="A138" s="44"/>
      <c r="B138" s="45"/>
      <c r="C138" s="46"/>
      <c r="D138" s="46"/>
      <c r="E138" s="47"/>
      <c r="F138" s="47"/>
      <c r="G138" s="47"/>
      <c r="H138" s="47"/>
      <c r="I138" s="47"/>
      <c r="J138" s="48"/>
      <c r="K138" s="49"/>
      <c r="L138" s="44"/>
      <c r="M138" s="12">
        <v>46</v>
      </c>
    </row>
    <row r="139" spans="1:13" ht="20.25" x14ac:dyDescent="0.3">
      <c r="A139" s="1"/>
      <c r="B139" s="2"/>
      <c r="C139" s="2"/>
      <c r="D139" s="2" t="s">
        <v>0</v>
      </c>
      <c r="E139" s="55"/>
      <c r="F139" s="55"/>
      <c r="G139" s="55"/>
      <c r="H139" s="55"/>
      <c r="I139" s="55"/>
      <c r="J139" s="3"/>
      <c r="K139" s="2"/>
      <c r="L139" s="4" t="s">
        <v>1</v>
      </c>
      <c r="M139" s="56"/>
    </row>
    <row r="140" spans="1:13" ht="20.25" x14ac:dyDescent="0.3">
      <c r="A140" s="1"/>
      <c r="B140" s="2"/>
      <c r="C140" s="2"/>
      <c r="D140" s="2" t="s">
        <v>2</v>
      </c>
      <c r="E140" s="55"/>
      <c r="F140" s="55"/>
      <c r="G140" s="55"/>
      <c r="H140" s="55"/>
      <c r="I140" s="55"/>
      <c r="J140" s="3"/>
      <c r="K140" s="2"/>
      <c r="L140" s="2"/>
      <c r="M140" s="56"/>
    </row>
    <row r="141" spans="1:13" ht="20.25" x14ac:dyDescent="0.3">
      <c r="A141" s="1"/>
      <c r="B141" s="2"/>
      <c r="C141" s="2" t="s">
        <v>91</v>
      </c>
      <c r="D141" s="2"/>
      <c r="E141" s="55"/>
      <c r="F141" s="55"/>
      <c r="G141" s="55"/>
      <c r="H141" s="55"/>
      <c r="I141" s="55"/>
      <c r="J141" s="3"/>
      <c r="K141" s="2"/>
      <c r="L141" s="2"/>
      <c r="M141" s="56"/>
    </row>
    <row r="142" spans="1:13" ht="20.25" x14ac:dyDescent="0.3">
      <c r="A142" s="1"/>
      <c r="B142" s="2"/>
      <c r="C142" s="2" t="s">
        <v>3</v>
      </c>
      <c r="D142" s="2"/>
      <c r="E142" s="55"/>
      <c r="F142" s="55"/>
      <c r="G142" s="55"/>
      <c r="H142" s="55"/>
      <c r="I142" s="55"/>
      <c r="J142" s="3"/>
      <c r="K142" s="2"/>
      <c r="L142" s="2"/>
      <c r="M142" s="56"/>
    </row>
    <row r="143" spans="1:13" x14ac:dyDescent="0.3">
      <c r="A143" s="8"/>
      <c r="B143" s="9" t="s">
        <v>4</v>
      </c>
      <c r="C143" s="9"/>
      <c r="D143" s="9"/>
      <c r="E143" s="10"/>
      <c r="F143" s="10"/>
      <c r="G143" s="57"/>
      <c r="H143" s="57"/>
      <c r="I143" s="57"/>
      <c r="J143" s="10"/>
      <c r="K143" s="9"/>
      <c r="L143" s="9"/>
      <c r="M143" s="58"/>
    </row>
    <row r="144" spans="1:13" x14ac:dyDescent="0.3">
      <c r="A144" s="8"/>
      <c r="B144" s="9" t="s">
        <v>5</v>
      </c>
      <c r="C144" s="9"/>
      <c r="D144" s="9"/>
      <c r="E144" s="10"/>
      <c r="F144" s="10"/>
      <c r="G144" s="57"/>
      <c r="H144" s="57"/>
      <c r="I144" s="57"/>
      <c r="J144" s="10"/>
      <c r="K144" s="9"/>
      <c r="L144" s="9"/>
      <c r="M144" s="58"/>
    </row>
    <row r="145" spans="1:13" x14ac:dyDescent="0.3">
      <c r="A145" s="8"/>
      <c r="B145" s="9" t="s">
        <v>6</v>
      </c>
      <c r="C145" s="9"/>
      <c r="D145" s="9"/>
      <c r="E145" s="10"/>
      <c r="F145" s="10"/>
      <c r="G145" s="57"/>
      <c r="H145" s="57"/>
      <c r="I145" s="57"/>
      <c r="J145" s="10"/>
      <c r="K145" s="9"/>
      <c r="L145" s="9"/>
      <c r="M145" s="58"/>
    </row>
    <row r="146" spans="1:13" x14ac:dyDescent="0.3">
      <c r="A146" s="8"/>
      <c r="B146" s="9" t="s">
        <v>92</v>
      </c>
      <c r="C146" s="9"/>
      <c r="D146" s="9"/>
      <c r="E146" s="57"/>
      <c r="F146" s="57"/>
      <c r="G146" s="57"/>
      <c r="H146" s="57"/>
      <c r="I146" s="57"/>
      <c r="J146" s="10"/>
      <c r="K146" s="9"/>
      <c r="L146" s="9"/>
      <c r="M146" s="56"/>
    </row>
    <row r="147" spans="1:13" x14ac:dyDescent="0.3">
      <c r="A147" s="13" t="s">
        <v>8</v>
      </c>
      <c r="B147" s="14" t="s">
        <v>9</v>
      </c>
      <c r="C147" s="13" t="s">
        <v>10</v>
      </c>
      <c r="D147" s="13" t="s">
        <v>11</v>
      </c>
      <c r="E147" s="15" t="s">
        <v>12</v>
      </c>
      <c r="F147" s="15"/>
      <c r="G147" s="15"/>
      <c r="H147" s="15"/>
      <c r="I147" s="16"/>
      <c r="J147" s="17" t="s">
        <v>13</v>
      </c>
      <c r="K147" s="13" t="s">
        <v>14</v>
      </c>
      <c r="L147" s="13" t="s">
        <v>15</v>
      </c>
      <c r="M147" s="56"/>
    </row>
    <row r="148" spans="1:13" x14ac:dyDescent="0.3">
      <c r="A148" s="18"/>
      <c r="B148" s="19"/>
      <c r="C148" s="18"/>
      <c r="D148" s="18" t="s">
        <v>16</v>
      </c>
      <c r="E148" s="20" t="s">
        <v>17</v>
      </c>
      <c r="F148" s="20" t="s">
        <v>18</v>
      </c>
      <c r="G148" s="20" t="s">
        <v>19</v>
      </c>
      <c r="H148" s="20"/>
      <c r="I148" s="20" t="s">
        <v>20</v>
      </c>
      <c r="J148" s="21" t="s">
        <v>21</v>
      </c>
      <c r="K148" s="18"/>
      <c r="L148" s="18" t="s">
        <v>22</v>
      </c>
      <c r="M148" s="56"/>
    </row>
    <row r="149" spans="1:13" x14ac:dyDescent="0.3">
      <c r="A149" s="23"/>
      <c r="B149" s="24"/>
      <c r="C149" s="23"/>
      <c r="D149" s="23"/>
      <c r="E149" s="25" t="s">
        <v>23</v>
      </c>
      <c r="F149" s="25" t="s">
        <v>23</v>
      </c>
      <c r="G149" s="25" t="s">
        <v>23</v>
      </c>
      <c r="H149" s="25"/>
      <c r="I149" s="25" t="s">
        <v>23</v>
      </c>
      <c r="J149" s="25"/>
      <c r="K149" s="23"/>
      <c r="L149" s="23"/>
      <c r="M149" s="56"/>
    </row>
    <row r="150" spans="1:13" x14ac:dyDescent="0.3">
      <c r="A150" s="39">
        <v>1</v>
      </c>
      <c r="B150" s="59" t="s">
        <v>93</v>
      </c>
      <c r="C150" s="34" t="s">
        <v>94</v>
      </c>
      <c r="D150" s="34" t="s">
        <v>95</v>
      </c>
      <c r="E150" s="35">
        <v>30000</v>
      </c>
      <c r="F150" s="35">
        <v>30000</v>
      </c>
      <c r="G150" s="35">
        <v>30000</v>
      </c>
      <c r="H150" s="35"/>
      <c r="I150" s="35">
        <v>30000</v>
      </c>
      <c r="J150" s="33" t="s">
        <v>27</v>
      </c>
      <c r="K150" s="34" t="s">
        <v>96</v>
      </c>
      <c r="L150" s="39" t="s">
        <v>28</v>
      </c>
      <c r="M150" s="56"/>
    </row>
    <row r="151" spans="1:13" x14ac:dyDescent="0.3">
      <c r="A151" s="39"/>
      <c r="B151" s="40" t="s">
        <v>97</v>
      </c>
      <c r="C151" s="34" t="s">
        <v>98</v>
      </c>
      <c r="D151" s="34"/>
      <c r="E151" s="35"/>
      <c r="F151" s="35"/>
      <c r="G151" s="35"/>
      <c r="H151" s="35"/>
      <c r="I151" s="35"/>
      <c r="J151" s="30"/>
      <c r="K151" s="34" t="s">
        <v>99</v>
      </c>
      <c r="L151" s="39"/>
      <c r="M151" s="56"/>
    </row>
    <row r="152" spans="1:13" x14ac:dyDescent="0.3">
      <c r="A152" s="26"/>
      <c r="B152" s="27"/>
      <c r="C152" s="29"/>
      <c r="D152" s="27"/>
      <c r="E152" s="60"/>
      <c r="F152" s="60"/>
      <c r="G152" s="60"/>
      <c r="H152" s="60"/>
      <c r="I152" s="60"/>
      <c r="J152" s="33"/>
      <c r="K152" s="34"/>
      <c r="L152" s="34"/>
      <c r="M152" s="56"/>
    </row>
    <row r="153" spans="1:13" x14ac:dyDescent="0.3">
      <c r="A153" s="26"/>
      <c r="B153" s="27"/>
      <c r="C153" s="29"/>
      <c r="D153" s="27"/>
      <c r="E153" s="60"/>
      <c r="F153" s="60"/>
      <c r="G153" s="60"/>
      <c r="H153" s="60"/>
      <c r="I153" s="60"/>
      <c r="J153" s="32"/>
      <c r="K153" s="34"/>
      <c r="L153" s="34"/>
      <c r="M153" s="56"/>
    </row>
    <row r="154" spans="1:13" x14ac:dyDescent="0.3">
      <c r="A154" s="26"/>
      <c r="B154" s="27"/>
      <c r="C154" s="34"/>
      <c r="D154" s="34"/>
      <c r="E154" s="60"/>
      <c r="F154" s="60"/>
      <c r="G154" s="60"/>
      <c r="H154" s="60"/>
      <c r="I154" s="60"/>
      <c r="J154" s="33"/>
      <c r="K154" s="38"/>
      <c r="L154" s="29"/>
      <c r="M154" s="56"/>
    </row>
    <row r="155" spans="1:13" x14ac:dyDescent="0.3">
      <c r="A155" s="26"/>
      <c r="B155" s="61"/>
      <c r="C155" s="62"/>
      <c r="D155" s="62"/>
      <c r="E155" s="63"/>
      <c r="F155" s="63"/>
      <c r="G155" s="63"/>
      <c r="H155" s="63"/>
      <c r="I155" s="63"/>
      <c r="J155" s="64"/>
      <c r="K155" s="62"/>
      <c r="L155" s="29"/>
      <c r="M155" s="56"/>
    </row>
    <row r="156" spans="1:13" x14ac:dyDescent="0.3">
      <c r="A156" s="26"/>
      <c r="B156" s="27"/>
      <c r="C156" s="29"/>
      <c r="D156" s="29"/>
      <c r="E156" s="60"/>
      <c r="F156" s="60"/>
      <c r="G156" s="60"/>
      <c r="H156" s="60"/>
      <c r="I156" s="60"/>
      <c r="J156" s="33"/>
      <c r="K156" s="36"/>
      <c r="L156" s="36"/>
      <c r="M156" s="56"/>
    </row>
    <row r="157" spans="1:13" x14ac:dyDescent="0.3">
      <c r="A157" s="65"/>
      <c r="B157" s="66"/>
      <c r="C157" s="66"/>
      <c r="D157" s="66"/>
      <c r="E157" s="67"/>
      <c r="F157" s="67"/>
      <c r="G157" s="67"/>
      <c r="H157" s="67"/>
      <c r="I157" s="67"/>
      <c r="J157" s="68"/>
      <c r="K157" s="69"/>
      <c r="L157" s="69"/>
      <c r="M157" s="56"/>
    </row>
    <row r="158" spans="1:13" x14ac:dyDescent="0.3">
      <c r="A158" s="26"/>
      <c r="B158" s="27"/>
      <c r="C158" s="29"/>
      <c r="D158" s="29"/>
      <c r="E158" s="60"/>
      <c r="F158" s="60"/>
      <c r="G158" s="60"/>
      <c r="H158" s="60"/>
      <c r="I158" s="60"/>
      <c r="J158" s="33"/>
      <c r="K158" s="29"/>
      <c r="L158" s="29"/>
      <c r="M158" s="56"/>
    </row>
    <row r="159" spans="1:13" x14ac:dyDescent="0.3">
      <c r="A159" s="39"/>
      <c r="B159" s="40"/>
      <c r="C159" s="41"/>
      <c r="D159" s="34"/>
      <c r="E159" s="70"/>
      <c r="F159" s="70"/>
      <c r="G159" s="70"/>
      <c r="H159" s="70"/>
      <c r="I159" s="70"/>
      <c r="J159" s="37"/>
      <c r="K159" s="34"/>
      <c r="L159" s="34"/>
      <c r="M159" s="56"/>
    </row>
    <row r="160" spans="1:13" x14ac:dyDescent="0.3">
      <c r="A160" s="26"/>
      <c r="B160" s="27"/>
      <c r="C160" s="29"/>
      <c r="D160" s="71"/>
      <c r="E160" s="60"/>
      <c r="F160" s="60"/>
      <c r="G160" s="60"/>
      <c r="H160" s="60"/>
      <c r="I160" s="60"/>
      <c r="J160" s="32"/>
      <c r="K160" s="29"/>
      <c r="L160" s="29"/>
      <c r="M160" s="56"/>
    </row>
    <row r="161" spans="1:13" x14ac:dyDescent="0.3">
      <c r="A161" s="26"/>
      <c r="B161" s="27"/>
      <c r="C161" s="29"/>
      <c r="D161" s="29"/>
      <c r="E161" s="60"/>
      <c r="F161" s="60"/>
      <c r="G161" s="60"/>
      <c r="H161" s="60"/>
      <c r="I161" s="60"/>
      <c r="J161" s="33"/>
      <c r="K161" s="29"/>
      <c r="L161" s="29"/>
      <c r="M161" s="56"/>
    </row>
    <row r="162" spans="1:13" x14ac:dyDescent="0.3">
      <c r="A162" s="26"/>
      <c r="B162" s="27"/>
      <c r="C162" s="29"/>
      <c r="D162" s="34"/>
      <c r="E162" s="70"/>
      <c r="F162" s="70"/>
      <c r="G162" s="70"/>
      <c r="H162" s="70"/>
      <c r="I162" s="70"/>
      <c r="J162" s="33"/>
      <c r="K162" s="36"/>
      <c r="L162" s="36"/>
      <c r="M162" s="56"/>
    </row>
    <row r="163" spans="1:13" x14ac:dyDescent="0.3">
      <c r="A163" s="26"/>
      <c r="B163" s="27"/>
      <c r="C163" s="28"/>
      <c r="D163" s="34"/>
      <c r="E163" s="60"/>
      <c r="F163" s="60"/>
      <c r="G163" s="60"/>
      <c r="H163" s="60"/>
      <c r="I163" s="60"/>
      <c r="J163" s="33"/>
      <c r="K163" s="29"/>
      <c r="L163" s="29"/>
      <c r="M163" s="56"/>
    </row>
    <row r="164" spans="1:13" x14ac:dyDescent="0.3">
      <c r="A164" s="26"/>
      <c r="B164" s="27"/>
      <c r="C164" s="29"/>
      <c r="D164" s="29"/>
      <c r="E164" s="60"/>
      <c r="F164" s="60"/>
      <c r="G164" s="60"/>
      <c r="H164" s="60"/>
      <c r="I164" s="60"/>
      <c r="J164" s="33"/>
      <c r="K164" s="29"/>
      <c r="L164" s="29"/>
      <c r="M164" s="56"/>
    </row>
    <row r="165" spans="1:13" x14ac:dyDescent="0.3">
      <c r="A165" s="26"/>
      <c r="B165" s="27"/>
      <c r="C165" s="29"/>
      <c r="D165" s="34"/>
      <c r="E165" s="70"/>
      <c r="F165" s="70"/>
      <c r="G165" s="70"/>
      <c r="H165" s="70"/>
      <c r="I165" s="70"/>
      <c r="J165" s="33"/>
      <c r="K165" s="36"/>
      <c r="L165" s="36"/>
      <c r="M165" s="56"/>
    </row>
    <row r="166" spans="1:13" ht="20.25" x14ac:dyDescent="0.3">
      <c r="A166" s="44"/>
      <c r="B166" s="45"/>
      <c r="C166" s="46"/>
      <c r="D166" s="46"/>
      <c r="E166" s="72"/>
      <c r="F166" s="72"/>
      <c r="G166" s="72"/>
      <c r="H166" s="72"/>
      <c r="I166" s="72"/>
      <c r="J166" s="48"/>
      <c r="K166" s="49"/>
      <c r="L166" s="49"/>
      <c r="M166" s="56">
        <v>47</v>
      </c>
    </row>
  </sheetData>
  <mergeCells count="1">
    <mergeCell ref="K1:L1"/>
  </mergeCells>
  <pageMargins left="0.2" right="0.17" top="0.39" bottom="0.3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showGridLines="0" topLeftCell="A18" workbookViewId="0">
      <selection activeCell="I25" sqref="I25"/>
    </sheetView>
  </sheetViews>
  <sheetFormatPr defaultRowHeight="18.75" x14ac:dyDescent="0.3"/>
  <cols>
    <col min="1" max="1" width="3.25" style="73" customWidth="1"/>
    <col min="2" max="2" width="18" style="74" customWidth="1"/>
    <col min="3" max="3" width="13.5" style="74" customWidth="1"/>
    <col min="4" max="4" width="17" style="74" customWidth="1"/>
    <col min="5" max="9" width="9.75" style="75" customWidth="1"/>
    <col min="10" max="10" width="8.875" style="111" customWidth="1"/>
    <col min="11" max="11" width="11.375" style="74" customWidth="1"/>
    <col min="12" max="12" width="9.8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68"/>
      <c r="B1" s="2"/>
      <c r="C1" s="2"/>
      <c r="D1" s="2" t="s">
        <v>101</v>
      </c>
      <c r="E1" s="3"/>
      <c r="F1" s="3"/>
      <c r="G1" s="3"/>
      <c r="H1" s="3"/>
      <c r="I1" s="3"/>
      <c r="J1" s="102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102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102"/>
      <c r="K3" s="2"/>
      <c r="L3" s="1"/>
      <c r="M3" s="5"/>
    </row>
    <row r="4" spans="1:13" ht="20.25" customHeight="1" x14ac:dyDescent="0.3">
      <c r="A4" s="212"/>
      <c r="B4" s="9" t="s">
        <v>4</v>
      </c>
      <c r="C4" s="9"/>
      <c r="D4" s="9"/>
      <c r="E4" s="10"/>
      <c r="F4" s="10"/>
      <c r="G4" s="10"/>
      <c r="H4" s="10"/>
      <c r="I4" s="10"/>
      <c r="J4" s="102"/>
      <c r="K4" s="9"/>
      <c r="L4" s="8"/>
      <c r="M4" s="5"/>
    </row>
    <row r="5" spans="1:13" ht="20.25" customHeight="1" x14ac:dyDescent="0.3">
      <c r="A5" s="212"/>
      <c r="B5" s="9" t="s">
        <v>5</v>
      </c>
      <c r="C5" s="9"/>
      <c r="D5" s="9"/>
      <c r="E5" s="10"/>
      <c r="F5" s="10"/>
      <c r="G5" s="10"/>
      <c r="H5" s="10"/>
      <c r="I5" s="10"/>
      <c r="J5" s="102"/>
      <c r="K5" s="9"/>
      <c r="L5" s="8"/>
    </row>
    <row r="6" spans="1:13" ht="20.25" customHeight="1" x14ac:dyDescent="0.3">
      <c r="A6" s="212"/>
      <c r="B6" s="9" t="s">
        <v>131</v>
      </c>
      <c r="C6" s="9"/>
      <c r="D6" s="9"/>
      <c r="E6" s="10"/>
      <c r="F6" s="10"/>
      <c r="G6" s="10"/>
      <c r="H6" s="10"/>
      <c r="I6" s="10"/>
      <c r="J6" s="102"/>
      <c r="K6" s="9"/>
      <c r="L6" s="8"/>
    </row>
    <row r="7" spans="1:13" ht="20.25" customHeight="1" x14ac:dyDescent="0.3">
      <c r="A7" s="212"/>
      <c r="B7" s="9" t="s">
        <v>132</v>
      </c>
      <c r="C7" s="9"/>
      <c r="D7" s="9"/>
      <c r="E7" s="10"/>
      <c r="F7" s="10"/>
      <c r="G7" s="10"/>
      <c r="H7" s="10"/>
      <c r="I7" s="10"/>
      <c r="J7" s="102"/>
      <c r="K7" s="9"/>
      <c r="L7" s="8"/>
    </row>
    <row r="8" spans="1:13" ht="20.25" customHeight="1" x14ac:dyDescent="0.3">
      <c r="A8" s="13" t="s">
        <v>8</v>
      </c>
      <c r="B8" s="14" t="s">
        <v>846</v>
      </c>
      <c r="C8" s="13" t="s">
        <v>847</v>
      </c>
      <c r="D8" s="13" t="s">
        <v>848</v>
      </c>
      <c r="E8" s="171" t="s">
        <v>1286</v>
      </c>
      <c r="F8" s="172"/>
      <c r="G8" s="172"/>
      <c r="H8" s="172"/>
      <c r="I8" s="173"/>
      <c r="J8" s="103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/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104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105"/>
      <c r="K10" s="23"/>
      <c r="L10" s="23"/>
      <c r="M10" s="22"/>
    </row>
    <row r="11" spans="1:13" ht="20.25" customHeight="1" x14ac:dyDescent="0.3">
      <c r="A11" s="26">
        <v>1</v>
      </c>
      <c r="B11" s="27" t="s">
        <v>562</v>
      </c>
      <c r="C11" s="29" t="s">
        <v>564</v>
      </c>
      <c r="D11" s="29" t="s">
        <v>566</v>
      </c>
      <c r="E11" s="30">
        <v>70000</v>
      </c>
      <c r="F11" s="30">
        <v>70000</v>
      </c>
      <c r="G11" s="30">
        <v>70000</v>
      </c>
      <c r="H11" s="30">
        <v>70000</v>
      </c>
      <c r="I11" s="30">
        <v>70000</v>
      </c>
      <c r="J11" s="98" t="s">
        <v>138</v>
      </c>
      <c r="K11" s="29" t="s">
        <v>569</v>
      </c>
      <c r="L11" s="26" t="s">
        <v>100</v>
      </c>
      <c r="M11" s="22"/>
    </row>
    <row r="12" spans="1:13" ht="20.25" customHeight="1" x14ac:dyDescent="0.3">
      <c r="A12" s="26"/>
      <c r="B12" s="27" t="s">
        <v>563</v>
      </c>
      <c r="C12" s="29" t="s">
        <v>565</v>
      </c>
      <c r="D12" s="29" t="s">
        <v>567</v>
      </c>
      <c r="E12" s="30"/>
      <c r="F12" s="30"/>
      <c r="G12" s="30"/>
      <c r="H12" s="30"/>
      <c r="I12" s="30"/>
      <c r="J12" s="96" t="s">
        <v>140</v>
      </c>
      <c r="K12" s="29" t="s">
        <v>570</v>
      </c>
      <c r="L12" s="26"/>
    </row>
    <row r="13" spans="1:13" ht="20.25" customHeight="1" x14ac:dyDescent="0.3">
      <c r="A13" s="26"/>
      <c r="B13" s="27"/>
      <c r="C13" s="29"/>
      <c r="D13" s="29" t="s">
        <v>568</v>
      </c>
      <c r="E13" s="30"/>
      <c r="F13" s="30"/>
      <c r="G13" s="30"/>
      <c r="H13" s="30"/>
      <c r="I13" s="30"/>
      <c r="J13" s="96" t="s">
        <v>9</v>
      </c>
      <c r="K13" s="29" t="s">
        <v>571</v>
      </c>
      <c r="L13" s="26"/>
    </row>
    <row r="14" spans="1:13" ht="20.25" customHeight="1" x14ac:dyDescent="0.3">
      <c r="A14" s="26"/>
      <c r="B14" s="27"/>
      <c r="C14" s="29"/>
      <c r="D14" s="34"/>
      <c r="E14" s="35"/>
      <c r="F14" s="35"/>
      <c r="G14" s="35"/>
      <c r="H14" s="35"/>
      <c r="I14" s="35"/>
      <c r="J14" s="96"/>
      <c r="K14" s="36"/>
      <c r="L14" s="36"/>
    </row>
    <row r="15" spans="1:13" ht="20.25" customHeight="1" x14ac:dyDescent="0.3">
      <c r="A15" s="26">
        <v>2</v>
      </c>
      <c r="B15" s="27" t="s">
        <v>572</v>
      </c>
      <c r="C15" s="29" t="s">
        <v>575</v>
      </c>
      <c r="D15" s="34" t="s">
        <v>580</v>
      </c>
      <c r="E15" s="35">
        <v>150000</v>
      </c>
      <c r="F15" s="35">
        <v>150000</v>
      </c>
      <c r="G15" s="35">
        <v>150000</v>
      </c>
      <c r="H15" s="35">
        <v>150000</v>
      </c>
      <c r="I15" s="35">
        <v>150000</v>
      </c>
      <c r="J15" s="99" t="s">
        <v>581</v>
      </c>
      <c r="K15" s="39" t="s">
        <v>583</v>
      </c>
      <c r="L15" s="39" t="s">
        <v>100</v>
      </c>
    </row>
    <row r="16" spans="1:13" ht="20.25" customHeight="1" x14ac:dyDescent="0.3">
      <c r="A16" s="39"/>
      <c r="B16" s="40" t="s">
        <v>573</v>
      </c>
      <c r="C16" s="34" t="s">
        <v>576</v>
      </c>
      <c r="D16" s="29"/>
      <c r="E16" s="30"/>
      <c r="F16" s="30"/>
      <c r="G16" s="30"/>
      <c r="H16" s="30"/>
      <c r="I16" s="30"/>
      <c r="J16" s="96" t="s">
        <v>582</v>
      </c>
      <c r="K16" s="88" t="s">
        <v>584</v>
      </c>
      <c r="L16" s="26"/>
    </row>
    <row r="17" spans="1:13" ht="20.25" customHeight="1" x14ac:dyDescent="0.3">
      <c r="A17" s="39"/>
      <c r="B17" s="40" t="s">
        <v>574</v>
      </c>
      <c r="C17" s="34" t="s">
        <v>577</v>
      </c>
      <c r="D17" s="29"/>
      <c r="E17" s="30"/>
      <c r="F17" s="30"/>
      <c r="G17" s="30"/>
      <c r="H17" s="30"/>
      <c r="I17" s="30"/>
      <c r="J17" s="96"/>
      <c r="K17" s="29" t="s">
        <v>585</v>
      </c>
      <c r="L17" s="39"/>
    </row>
    <row r="18" spans="1:13" ht="20.25" customHeight="1" x14ac:dyDescent="0.3">
      <c r="A18" s="39"/>
      <c r="B18" s="40"/>
      <c r="C18" s="34" t="s">
        <v>578</v>
      </c>
      <c r="D18" s="29"/>
      <c r="E18" s="30"/>
      <c r="F18" s="30"/>
      <c r="G18" s="30"/>
      <c r="H18" s="30"/>
      <c r="I18" s="30"/>
      <c r="J18" s="96"/>
      <c r="K18" s="29" t="s">
        <v>586</v>
      </c>
      <c r="L18" s="39"/>
    </row>
    <row r="19" spans="1:13" ht="20.25" customHeight="1" x14ac:dyDescent="0.3">
      <c r="A19" s="39"/>
      <c r="B19" s="40"/>
      <c r="C19" s="34" t="s">
        <v>579</v>
      </c>
      <c r="D19" s="29"/>
      <c r="E19" s="30"/>
      <c r="F19" s="30"/>
      <c r="G19" s="30"/>
      <c r="H19" s="30"/>
      <c r="I19" s="30"/>
      <c r="J19" s="96"/>
      <c r="K19" s="29"/>
      <c r="L19" s="36"/>
    </row>
    <row r="20" spans="1:13" ht="20.25" customHeight="1" x14ac:dyDescent="0.3">
      <c r="A20" s="39"/>
      <c r="B20" s="40"/>
      <c r="C20" s="34"/>
      <c r="D20" s="29"/>
      <c r="E20" s="30"/>
      <c r="F20" s="30"/>
      <c r="G20" s="30"/>
      <c r="H20" s="30"/>
      <c r="I20" s="30"/>
      <c r="J20" s="96"/>
      <c r="K20" s="29"/>
      <c r="L20" s="36"/>
    </row>
    <row r="21" spans="1:13" ht="20.25" customHeight="1" x14ac:dyDescent="0.3">
      <c r="A21" s="39">
        <v>3</v>
      </c>
      <c r="B21" s="40" t="s">
        <v>587</v>
      </c>
      <c r="C21" s="34" t="s">
        <v>590</v>
      </c>
      <c r="D21" s="29" t="s">
        <v>593</v>
      </c>
      <c r="E21" s="30">
        <v>120000</v>
      </c>
      <c r="F21" s="30">
        <v>120000</v>
      </c>
      <c r="G21" s="30">
        <v>120000</v>
      </c>
      <c r="H21" s="30">
        <v>120000</v>
      </c>
      <c r="I21" s="30">
        <v>120000</v>
      </c>
      <c r="J21" s="96" t="s">
        <v>594</v>
      </c>
      <c r="K21" s="29" t="s">
        <v>596</v>
      </c>
      <c r="L21" s="26" t="s">
        <v>100</v>
      </c>
    </row>
    <row r="22" spans="1:13" ht="20.25" customHeight="1" x14ac:dyDescent="0.3">
      <c r="A22" s="39"/>
      <c r="B22" s="40" t="s">
        <v>588</v>
      </c>
      <c r="C22" s="34" t="s">
        <v>591</v>
      </c>
      <c r="D22" s="29"/>
      <c r="E22" s="30"/>
      <c r="F22" s="30"/>
      <c r="G22" s="30"/>
      <c r="H22" s="30"/>
      <c r="I22" s="30"/>
      <c r="J22" s="96" t="s">
        <v>595</v>
      </c>
      <c r="K22" s="29" t="s">
        <v>597</v>
      </c>
      <c r="L22" s="36"/>
    </row>
    <row r="23" spans="1:13" ht="20.25" customHeight="1" x14ac:dyDescent="0.3">
      <c r="A23" s="26"/>
      <c r="B23" s="29" t="s">
        <v>589</v>
      </c>
      <c r="C23" s="29" t="s">
        <v>592</v>
      </c>
      <c r="D23" s="29"/>
      <c r="E23" s="30"/>
      <c r="F23" s="30"/>
      <c r="G23" s="30"/>
      <c r="H23" s="30"/>
      <c r="I23" s="30"/>
      <c r="J23" s="96"/>
      <c r="K23" s="29" t="s">
        <v>598</v>
      </c>
      <c r="L23" s="26"/>
    </row>
    <row r="24" spans="1:13" ht="20.25" customHeight="1" x14ac:dyDescent="0.3">
      <c r="A24" s="39"/>
      <c r="B24" s="34"/>
      <c r="C24" s="34"/>
      <c r="D24" s="34"/>
      <c r="E24" s="35"/>
      <c r="F24" s="35"/>
      <c r="G24" s="35"/>
      <c r="H24" s="35"/>
      <c r="I24" s="35"/>
      <c r="J24" s="100"/>
      <c r="K24" s="34" t="s">
        <v>589</v>
      </c>
      <c r="L24" s="39"/>
    </row>
    <row r="25" spans="1:13" ht="20.25" customHeight="1" x14ac:dyDescent="0.3">
      <c r="A25" s="26"/>
      <c r="B25" s="29"/>
      <c r="C25" s="28"/>
      <c r="D25" s="29"/>
      <c r="E25" s="30"/>
      <c r="F25" s="30"/>
      <c r="G25" s="30"/>
      <c r="H25" s="30"/>
      <c r="I25" s="30"/>
      <c r="J25" s="96"/>
      <c r="K25" s="41"/>
      <c r="L25" s="26"/>
      <c r="M25" s="5"/>
    </row>
    <row r="26" spans="1:13" ht="20.25" customHeight="1" x14ac:dyDescent="0.3">
      <c r="A26" s="44"/>
      <c r="B26" s="45"/>
      <c r="C26" s="46"/>
      <c r="D26" s="46"/>
      <c r="E26" s="47"/>
      <c r="F26" s="47"/>
      <c r="G26" s="47"/>
      <c r="H26" s="47"/>
      <c r="I26" s="47"/>
      <c r="J26" s="101"/>
      <c r="K26" s="49"/>
      <c r="L26" s="44"/>
      <c r="M26" s="12">
        <v>77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106"/>
      <c r="K27" s="83"/>
      <c r="L27" s="79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71" t="s">
        <v>1286</v>
      </c>
      <c r="F28" s="172"/>
      <c r="G28" s="172"/>
      <c r="H28" s="172"/>
      <c r="I28" s="173"/>
      <c r="J28" s="103" t="s">
        <v>13</v>
      </c>
      <c r="K28" s="13" t="s">
        <v>113</v>
      </c>
      <c r="L28" s="13" t="s">
        <v>15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852</v>
      </c>
      <c r="F29" s="20" t="s">
        <v>853</v>
      </c>
      <c r="G29" s="20" t="s">
        <v>854</v>
      </c>
      <c r="H29" s="20" t="s">
        <v>855</v>
      </c>
      <c r="I29" s="20" t="s">
        <v>856</v>
      </c>
      <c r="J29" s="104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105"/>
      <c r="K30" s="23"/>
      <c r="L30" s="23"/>
      <c r="M30" s="22"/>
    </row>
    <row r="31" spans="1:13" ht="20.25" customHeight="1" x14ac:dyDescent="0.3">
      <c r="A31" s="26"/>
      <c r="B31" s="27"/>
      <c r="C31" s="29"/>
      <c r="D31" s="29"/>
      <c r="E31" s="30"/>
      <c r="F31" s="30"/>
      <c r="G31" s="30"/>
      <c r="H31" s="30"/>
      <c r="I31" s="30"/>
      <c r="J31" s="112"/>
      <c r="K31" s="29"/>
      <c r="L31" s="26"/>
      <c r="M31" s="22"/>
    </row>
    <row r="32" spans="1:13" ht="20.25" customHeight="1" x14ac:dyDescent="0.3">
      <c r="A32" s="26"/>
      <c r="B32" s="27"/>
      <c r="C32" s="29"/>
      <c r="D32" s="29"/>
      <c r="E32" s="30"/>
      <c r="F32" s="30"/>
      <c r="G32" s="30"/>
      <c r="H32" s="30"/>
      <c r="I32" s="30"/>
      <c r="J32" s="32"/>
      <c r="K32" s="29"/>
      <c r="L32" s="26"/>
    </row>
    <row r="33" spans="1:12" ht="20.25" customHeight="1" x14ac:dyDescent="0.3">
      <c r="A33" s="26"/>
      <c r="B33" s="27"/>
      <c r="C33" s="29"/>
      <c r="D33" s="29"/>
      <c r="E33" s="30"/>
      <c r="F33" s="30"/>
      <c r="G33" s="30"/>
      <c r="H33" s="30"/>
      <c r="I33" s="30"/>
      <c r="J33" s="32"/>
      <c r="K33" s="29"/>
      <c r="L33" s="26"/>
    </row>
    <row r="34" spans="1:12" ht="20.25" customHeight="1" x14ac:dyDescent="0.3">
      <c r="A34" s="26"/>
      <c r="B34" s="27"/>
      <c r="C34" s="29"/>
      <c r="D34" s="34"/>
      <c r="E34" s="35"/>
      <c r="F34" s="35"/>
      <c r="G34" s="35"/>
      <c r="H34" s="35"/>
      <c r="I34" s="35"/>
      <c r="J34" s="96"/>
      <c r="K34" s="36"/>
      <c r="L34" s="36"/>
    </row>
    <row r="35" spans="1:12" ht="20.25" customHeight="1" x14ac:dyDescent="0.3">
      <c r="A35" s="26"/>
      <c r="B35" s="27"/>
      <c r="C35" s="29"/>
      <c r="D35" s="34"/>
      <c r="E35" s="35"/>
      <c r="F35" s="35"/>
      <c r="G35" s="35"/>
      <c r="H35" s="35"/>
      <c r="I35" s="35"/>
      <c r="J35" s="99"/>
      <c r="K35" s="38"/>
      <c r="L35" s="38"/>
    </row>
    <row r="36" spans="1:12" ht="20.25" customHeight="1" x14ac:dyDescent="0.3">
      <c r="A36" s="26"/>
      <c r="B36" s="27"/>
      <c r="C36" s="29"/>
      <c r="D36" s="34"/>
      <c r="E36" s="35"/>
      <c r="F36" s="35"/>
      <c r="G36" s="35"/>
      <c r="H36" s="35"/>
      <c r="I36" s="35"/>
      <c r="J36" s="99"/>
      <c r="K36" s="38"/>
      <c r="L36" s="38"/>
    </row>
    <row r="37" spans="1:12" ht="20.25" customHeight="1" x14ac:dyDescent="0.3">
      <c r="A37" s="26"/>
      <c r="B37" s="27"/>
      <c r="C37" s="29"/>
      <c r="D37" s="34"/>
      <c r="E37" s="35"/>
      <c r="F37" s="35"/>
      <c r="G37" s="35"/>
      <c r="H37" s="35"/>
      <c r="I37" s="35"/>
      <c r="J37" s="99"/>
      <c r="K37" s="38"/>
      <c r="L37" s="38"/>
    </row>
    <row r="38" spans="1:12" ht="20.25" customHeight="1" x14ac:dyDescent="0.3">
      <c r="A38" s="26"/>
      <c r="B38" s="27"/>
      <c r="C38" s="29"/>
      <c r="D38" s="34"/>
      <c r="E38" s="35"/>
      <c r="F38" s="35"/>
      <c r="G38" s="35"/>
      <c r="H38" s="35"/>
      <c r="I38" s="35"/>
      <c r="J38" s="99"/>
      <c r="K38" s="38"/>
      <c r="L38" s="38"/>
    </row>
    <row r="39" spans="1:12" ht="20.25" customHeight="1" x14ac:dyDescent="0.3">
      <c r="A39" s="26"/>
      <c r="B39" s="27"/>
      <c r="C39" s="29"/>
      <c r="D39" s="34"/>
      <c r="E39" s="35"/>
      <c r="F39" s="35"/>
      <c r="G39" s="35"/>
      <c r="H39" s="35"/>
      <c r="I39" s="35"/>
      <c r="J39" s="99"/>
      <c r="K39" s="38"/>
      <c r="L39" s="38"/>
    </row>
    <row r="40" spans="1:12" ht="20.25" customHeight="1" x14ac:dyDescent="0.3">
      <c r="A40" s="26"/>
      <c r="B40" s="27"/>
      <c r="C40" s="29"/>
      <c r="D40" s="34"/>
      <c r="E40" s="35"/>
      <c r="F40" s="35"/>
      <c r="G40" s="35"/>
      <c r="H40" s="35"/>
      <c r="I40" s="35"/>
      <c r="J40" s="99"/>
      <c r="K40" s="38"/>
      <c r="L40" s="38"/>
    </row>
    <row r="41" spans="1:12" ht="20.25" customHeight="1" x14ac:dyDescent="0.3">
      <c r="A41" s="26"/>
      <c r="B41" s="27"/>
      <c r="C41" s="29"/>
      <c r="D41" s="34"/>
      <c r="E41" s="35"/>
      <c r="F41" s="35"/>
      <c r="G41" s="35"/>
      <c r="H41" s="35"/>
      <c r="I41" s="35"/>
      <c r="J41" s="99"/>
      <c r="K41" s="38"/>
      <c r="L41" s="38"/>
    </row>
    <row r="42" spans="1:12" ht="20.25" customHeight="1" x14ac:dyDescent="0.3">
      <c r="A42" s="26"/>
      <c r="B42" s="27"/>
      <c r="C42" s="29"/>
      <c r="D42" s="34"/>
      <c r="E42" s="35"/>
      <c r="F42" s="35"/>
      <c r="G42" s="35"/>
      <c r="H42" s="35"/>
      <c r="I42" s="35"/>
      <c r="J42" s="99"/>
      <c r="K42" s="38"/>
      <c r="L42" s="39"/>
    </row>
    <row r="43" spans="1:12" ht="20.25" customHeight="1" x14ac:dyDescent="0.3">
      <c r="A43" s="39"/>
      <c r="B43" s="40"/>
      <c r="C43" s="34"/>
      <c r="D43" s="29"/>
      <c r="E43" s="30"/>
      <c r="F43" s="30"/>
      <c r="G43" s="30"/>
      <c r="H43" s="30"/>
      <c r="I43" s="30"/>
      <c r="J43" s="96"/>
      <c r="K43" s="29"/>
      <c r="L43" s="26"/>
    </row>
    <row r="44" spans="1:12" ht="20.25" customHeight="1" x14ac:dyDescent="0.3">
      <c r="A44" s="39"/>
      <c r="B44" s="40"/>
      <c r="C44" s="34"/>
      <c r="D44" s="29"/>
      <c r="E44" s="30"/>
      <c r="F44" s="30"/>
      <c r="G44" s="30"/>
      <c r="H44" s="30"/>
      <c r="I44" s="30"/>
      <c r="J44" s="96"/>
      <c r="K44" s="29"/>
      <c r="L44" s="39"/>
    </row>
    <row r="45" spans="1:12" ht="20.25" customHeight="1" x14ac:dyDescent="0.3">
      <c r="A45" s="39"/>
      <c r="B45" s="40"/>
      <c r="C45" s="34"/>
      <c r="D45" s="29"/>
      <c r="E45" s="30"/>
      <c r="F45" s="30"/>
      <c r="G45" s="30"/>
      <c r="H45" s="30"/>
      <c r="I45" s="30"/>
      <c r="J45" s="96"/>
      <c r="K45" s="29"/>
      <c r="L45" s="39"/>
    </row>
    <row r="46" spans="1:12" ht="20.25" customHeight="1" x14ac:dyDescent="0.3">
      <c r="A46" s="39"/>
      <c r="B46" s="40"/>
      <c r="C46" s="34"/>
      <c r="D46" s="29"/>
      <c r="E46" s="30"/>
      <c r="F46" s="30"/>
      <c r="G46" s="30"/>
      <c r="H46" s="30"/>
      <c r="I46" s="30"/>
      <c r="J46" s="96"/>
      <c r="K46" s="29"/>
      <c r="L46" s="39"/>
    </row>
    <row r="47" spans="1:12" ht="20.25" customHeight="1" x14ac:dyDescent="0.3">
      <c r="A47" s="39"/>
      <c r="B47" s="40"/>
      <c r="C47" s="34"/>
      <c r="D47" s="29"/>
      <c r="E47" s="30"/>
      <c r="F47" s="30"/>
      <c r="G47" s="30"/>
      <c r="H47" s="30"/>
      <c r="I47" s="30"/>
      <c r="J47" s="96"/>
      <c r="K47" s="29"/>
      <c r="L47" s="39"/>
    </row>
    <row r="48" spans="1:12" ht="20.25" customHeight="1" x14ac:dyDescent="0.3">
      <c r="A48" s="39"/>
      <c r="B48" s="40"/>
      <c r="C48" s="34"/>
      <c r="D48" s="29"/>
      <c r="E48" s="30"/>
      <c r="F48" s="30"/>
      <c r="G48" s="30"/>
      <c r="H48" s="30"/>
      <c r="I48" s="30"/>
      <c r="J48" s="96"/>
      <c r="K48" s="29"/>
      <c r="L48" s="39"/>
    </row>
    <row r="49" spans="1:13" ht="20.25" customHeight="1" x14ac:dyDescent="0.3">
      <c r="A49" s="26"/>
      <c r="B49" s="29"/>
      <c r="C49" s="29"/>
      <c r="D49" s="29"/>
      <c r="E49" s="30"/>
      <c r="F49" s="30"/>
      <c r="G49" s="30"/>
      <c r="H49" s="30"/>
      <c r="I49" s="30"/>
      <c r="J49" s="96"/>
      <c r="K49" s="29"/>
      <c r="L49" s="26"/>
    </row>
    <row r="50" spans="1:13" ht="20.25" customHeight="1" x14ac:dyDescent="0.3">
      <c r="A50" s="39"/>
      <c r="B50" s="34"/>
      <c r="C50" s="34"/>
      <c r="D50" s="34"/>
      <c r="E50" s="35"/>
      <c r="F50" s="35"/>
      <c r="G50" s="35"/>
      <c r="H50" s="35"/>
      <c r="I50" s="35"/>
      <c r="J50" s="100"/>
      <c r="K50" s="34"/>
      <c r="L50" s="39"/>
    </row>
    <row r="51" spans="1:13" ht="20.25" customHeight="1" x14ac:dyDescent="0.3">
      <c r="A51" s="26"/>
      <c r="B51" s="29"/>
      <c r="C51" s="28"/>
      <c r="D51" s="29"/>
      <c r="E51" s="30"/>
      <c r="F51" s="30"/>
      <c r="G51" s="30"/>
      <c r="H51" s="30"/>
      <c r="I51" s="30"/>
      <c r="J51" s="96"/>
      <c r="K51" s="41"/>
      <c r="L51" s="26"/>
      <c r="M51" s="5"/>
    </row>
    <row r="52" spans="1:13" ht="20.25" customHeight="1" x14ac:dyDescent="0.3">
      <c r="A52" s="44"/>
      <c r="B52" s="45"/>
      <c r="C52" s="46"/>
      <c r="D52" s="46"/>
      <c r="E52" s="47"/>
      <c r="F52" s="47"/>
      <c r="G52" s="47"/>
      <c r="H52" s="47"/>
      <c r="I52" s="47"/>
      <c r="J52" s="101"/>
      <c r="K52" s="49"/>
      <c r="L52" s="44"/>
      <c r="M52" s="12">
        <v>45</v>
      </c>
    </row>
    <row r="53" spans="1:13" x14ac:dyDescent="0.3">
      <c r="A53" s="79"/>
      <c r="B53" s="80"/>
      <c r="C53" s="80"/>
      <c r="D53" s="80"/>
      <c r="E53" s="81"/>
      <c r="F53" s="81"/>
      <c r="G53" s="81"/>
      <c r="H53" s="81"/>
      <c r="I53" s="81"/>
      <c r="J53" s="106"/>
      <c r="K53" s="83"/>
      <c r="L53" s="85"/>
      <c r="M53" s="11"/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106"/>
      <c r="K54" s="83"/>
      <c r="L54" s="79"/>
      <c r="M54" s="11"/>
    </row>
    <row r="55" spans="1:13" x14ac:dyDescent="0.3">
      <c r="A55" s="79"/>
      <c r="B55" s="80"/>
      <c r="C55" s="80"/>
      <c r="D55" s="80"/>
      <c r="E55" s="81"/>
      <c r="F55" s="226">
        <f>SUM(F12,F11,F15,F21)</f>
        <v>340000</v>
      </c>
      <c r="G55" s="81"/>
      <c r="H55" s="81"/>
      <c r="I55" s="81"/>
      <c r="J55" s="106"/>
      <c r="K55" s="83"/>
      <c r="L55" s="79"/>
      <c r="M55" s="11"/>
    </row>
    <row r="56" spans="1:13" x14ac:dyDescent="0.3">
      <c r="A56" s="79"/>
      <c r="B56" s="80"/>
      <c r="C56" s="80"/>
      <c r="D56" s="80"/>
      <c r="E56" s="81"/>
      <c r="F56" s="81"/>
      <c r="G56" s="81"/>
      <c r="H56" s="81"/>
      <c r="I56" s="81"/>
      <c r="J56" s="106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106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106"/>
      <c r="K58" s="83"/>
      <c r="L58" s="79"/>
      <c r="M58" s="11"/>
    </row>
    <row r="59" spans="1:13" x14ac:dyDescent="0.3">
      <c r="A59" s="79"/>
      <c r="B59" s="80"/>
      <c r="C59" s="80"/>
      <c r="D59" s="80"/>
      <c r="E59" s="81"/>
      <c r="F59" s="81"/>
      <c r="G59" s="81"/>
      <c r="H59" s="81"/>
      <c r="I59" s="81"/>
      <c r="J59" s="106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106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106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106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106"/>
      <c r="K63" s="83"/>
      <c r="L63" s="79"/>
      <c r="M63" s="11"/>
    </row>
    <row r="64" spans="1:13" x14ac:dyDescent="0.3">
      <c r="A64" s="79"/>
      <c r="B64" s="80"/>
      <c r="C64" s="80"/>
      <c r="D64" s="80"/>
      <c r="E64" s="81"/>
      <c r="F64" s="81"/>
      <c r="G64" s="81"/>
      <c r="H64" s="81"/>
      <c r="I64" s="81"/>
      <c r="J64" s="106"/>
      <c r="K64" s="83"/>
      <c r="L64" s="79"/>
      <c r="M64" s="11"/>
    </row>
    <row r="65" spans="1:13" x14ac:dyDescent="0.3">
      <c r="A65" s="79"/>
      <c r="B65" s="80"/>
      <c r="C65" s="80"/>
      <c r="D65" s="80"/>
      <c r="E65" s="81"/>
      <c r="F65" s="81"/>
      <c r="G65" s="81"/>
      <c r="H65" s="81"/>
      <c r="I65" s="81"/>
      <c r="J65" s="106"/>
      <c r="K65" s="83"/>
      <c r="L65" s="79"/>
      <c r="M65" s="11"/>
    </row>
    <row r="66" spans="1:13" x14ac:dyDescent="0.3">
      <c r="A66" s="79"/>
      <c r="B66" s="80"/>
      <c r="C66" s="80"/>
      <c r="D66" s="80"/>
      <c r="E66" s="81"/>
      <c r="F66" s="81"/>
      <c r="G66" s="81"/>
      <c r="H66" s="81"/>
      <c r="I66" s="81"/>
      <c r="J66" s="106"/>
      <c r="K66" s="83"/>
      <c r="L66" s="79"/>
      <c r="M66" s="11"/>
    </row>
    <row r="67" spans="1:13" x14ac:dyDescent="0.3">
      <c r="A67" s="79"/>
      <c r="B67" s="80"/>
      <c r="C67" s="80"/>
      <c r="D67" s="80"/>
      <c r="E67" s="81"/>
      <c r="F67" s="81"/>
      <c r="G67" s="81"/>
      <c r="H67" s="81"/>
      <c r="I67" s="81"/>
      <c r="J67" s="106"/>
      <c r="K67" s="83"/>
      <c r="L67" s="79"/>
      <c r="M67" s="11"/>
    </row>
    <row r="68" spans="1:13" x14ac:dyDescent="0.3">
      <c r="A68" s="79"/>
      <c r="B68" s="80"/>
      <c r="C68" s="80"/>
      <c r="D68" s="80"/>
      <c r="E68" s="81"/>
      <c r="F68" s="81"/>
      <c r="G68" s="81"/>
      <c r="H68" s="81"/>
      <c r="I68" s="81"/>
      <c r="J68" s="106"/>
      <c r="K68" s="83"/>
      <c r="L68" s="79"/>
      <c r="M68" s="11"/>
    </row>
    <row r="69" spans="1:13" x14ac:dyDescent="0.3">
      <c r="A69" s="79"/>
      <c r="B69" s="80"/>
      <c r="C69" s="80"/>
      <c r="D69" s="80"/>
      <c r="E69" s="81"/>
      <c r="F69" s="81"/>
      <c r="G69" s="81"/>
      <c r="H69" s="81"/>
      <c r="I69" s="81"/>
      <c r="J69" s="106"/>
      <c r="K69" s="83"/>
      <c r="L69" s="79"/>
      <c r="M69" s="11"/>
    </row>
    <row r="70" spans="1:13" x14ac:dyDescent="0.3">
      <c r="A70" s="79"/>
      <c r="B70" s="80"/>
      <c r="C70" s="80"/>
      <c r="D70" s="80"/>
      <c r="E70" s="81"/>
      <c r="F70" s="81"/>
      <c r="G70" s="81"/>
      <c r="H70" s="81"/>
      <c r="I70" s="81"/>
      <c r="J70" s="106"/>
      <c r="K70" s="83"/>
      <c r="L70" s="79"/>
      <c r="M70" s="11"/>
    </row>
    <row r="71" spans="1:13" x14ac:dyDescent="0.3">
      <c r="A71" s="79"/>
      <c r="B71" s="80"/>
      <c r="C71" s="80"/>
      <c r="D71" s="80"/>
      <c r="E71" s="81"/>
      <c r="F71" s="81"/>
      <c r="G71" s="81"/>
      <c r="H71" s="81"/>
      <c r="I71" s="81"/>
      <c r="J71" s="106"/>
      <c r="K71" s="83"/>
      <c r="L71" s="79"/>
      <c r="M71" s="11"/>
    </row>
    <row r="72" spans="1:13" x14ac:dyDescent="0.3">
      <c r="A72" s="79"/>
      <c r="B72" s="80"/>
      <c r="C72" s="80"/>
      <c r="D72" s="80"/>
      <c r="E72" s="81"/>
      <c r="F72" s="81"/>
      <c r="G72" s="81"/>
      <c r="H72" s="81"/>
      <c r="I72" s="81"/>
      <c r="J72" s="106"/>
      <c r="K72" s="83"/>
      <c r="L72" s="79"/>
      <c r="M72" s="11"/>
    </row>
    <row r="73" spans="1:13" x14ac:dyDescent="0.3">
      <c r="A73" s="79"/>
      <c r="B73" s="80"/>
      <c r="C73" s="80"/>
      <c r="D73" s="80"/>
      <c r="E73" s="81"/>
      <c r="F73" s="81"/>
      <c r="G73" s="81"/>
      <c r="H73" s="81"/>
      <c r="I73" s="81"/>
      <c r="J73" s="106"/>
      <c r="K73" s="83"/>
      <c r="L73" s="79"/>
      <c r="M73" s="11"/>
    </row>
    <row r="74" spans="1:13" x14ac:dyDescent="0.3">
      <c r="A74" s="79"/>
      <c r="B74" s="80"/>
      <c r="C74" s="80"/>
      <c r="D74" s="80"/>
      <c r="E74" s="81"/>
      <c r="F74" s="81"/>
      <c r="G74" s="81"/>
      <c r="H74" s="81"/>
      <c r="I74" s="81"/>
      <c r="J74" s="106"/>
      <c r="K74" s="83"/>
      <c r="L74" s="79"/>
      <c r="M74" s="11"/>
    </row>
    <row r="75" spans="1:13" x14ac:dyDescent="0.3">
      <c r="A75" s="79"/>
      <c r="B75" s="80"/>
      <c r="C75" s="80"/>
      <c r="D75" s="80"/>
      <c r="E75" s="81"/>
      <c r="F75" s="81"/>
      <c r="G75" s="81"/>
      <c r="H75" s="81"/>
      <c r="I75" s="81"/>
      <c r="J75" s="106"/>
      <c r="K75" s="83"/>
      <c r="L75" s="79"/>
      <c r="M75" s="11"/>
    </row>
    <row r="76" spans="1:13" x14ac:dyDescent="0.3">
      <c r="A76" s="79"/>
      <c r="B76" s="80"/>
      <c r="C76" s="80"/>
      <c r="D76" s="80"/>
      <c r="E76" s="81"/>
      <c r="F76" s="81"/>
      <c r="G76" s="81"/>
      <c r="H76" s="81"/>
      <c r="I76" s="81"/>
      <c r="J76" s="106"/>
      <c r="K76" s="83"/>
      <c r="L76" s="79"/>
      <c r="M76" s="11"/>
    </row>
    <row r="77" spans="1:13" x14ac:dyDescent="0.3">
      <c r="A77" s="79"/>
      <c r="B77" s="80"/>
      <c r="C77" s="80"/>
      <c r="D77" s="80"/>
      <c r="E77" s="81"/>
      <c r="F77" s="81"/>
      <c r="G77" s="81"/>
      <c r="H77" s="81"/>
      <c r="I77" s="81"/>
      <c r="J77" s="106"/>
      <c r="K77" s="83"/>
      <c r="L77" s="79"/>
      <c r="M77" s="11"/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106"/>
      <c r="K78" s="83"/>
      <c r="L78" s="79"/>
      <c r="M78" s="11"/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106"/>
      <c r="K79" s="83"/>
      <c r="L79" s="79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106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106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106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106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106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106"/>
      <c r="K85" s="83"/>
      <c r="L85" s="79"/>
      <c r="M85" s="11"/>
    </row>
    <row r="86" spans="1:13" x14ac:dyDescent="0.3">
      <c r="A86" s="79"/>
      <c r="B86" s="80"/>
      <c r="C86" s="80"/>
      <c r="D86" s="80"/>
      <c r="E86" s="81"/>
      <c r="F86" s="81"/>
      <c r="G86" s="81"/>
      <c r="H86" s="81"/>
      <c r="I86" s="81"/>
      <c r="J86" s="106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106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106"/>
      <c r="K88" s="83"/>
      <c r="L88" s="79"/>
      <c r="M88" s="11"/>
    </row>
    <row r="89" spans="1:13" x14ac:dyDescent="0.3">
      <c r="A89" s="79"/>
      <c r="B89" s="80"/>
      <c r="C89" s="80"/>
      <c r="D89" s="80"/>
      <c r="E89" s="81"/>
      <c r="F89" s="81"/>
      <c r="G89" s="81"/>
      <c r="H89" s="81"/>
      <c r="I89" s="81"/>
      <c r="J89" s="106"/>
      <c r="K89" s="83"/>
      <c r="L89" s="79"/>
      <c r="M89" s="11"/>
    </row>
    <row r="90" spans="1:13" x14ac:dyDescent="0.3">
      <c r="A90" s="79"/>
      <c r="B90" s="80"/>
      <c r="C90" s="80"/>
      <c r="D90" s="80"/>
      <c r="E90" s="81"/>
      <c r="F90" s="81"/>
      <c r="G90" s="81"/>
      <c r="H90" s="81"/>
      <c r="I90" s="81"/>
      <c r="J90" s="106"/>
      <c r="K90" s="83"/>
      <c r="L90" s="79"/>
      <c r="M90" s="11"/>
    </row>
    <row r="91" spans="1:13" x14ac:dyDescent="0.3">
      <c r="A91" s="79"/>
      <c r="B91" s="80"/>
      <c r="C91" s="80"/>
      <c r="D91" s="80"/>
      <c r="E91" s="81"/>
      <c r="F91" s="81"/>
      <c r="G91" s="81"/>
      <c r="H91" s="81"/>
      <c r="I91" s="81"/>
      <c r="J91" s="106"/>
      <c r="K91" s="83"/>
      <c r="L91" s="79"/>
      <c r="M91" s="11"/>
    </row>
    <row r="92" spans="1:13" ht="20.25" customHeight="1" x14ac:dyDescent="0.3">
      <c r="A92" s="79"/>
      <c r="B92" s="80"/>
      <c r="C92" s="80"/>
      <c r="D92" s="80"/>
      <c r="E92" s="81"/>
      <c r="F92" s="81"/>
      <c r="G92" s="81"/>
      <c r="H92" s="81"/>
      <c r="I92" s="81"/>
      <c r="J92" s="106"/>
      <c r="K92" s="83"/>
      <c r="L92" s="79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106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106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106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106"/>
      <c r="K96" s="83"/>
      <c r="L96" s="79"/>
    </row>
    <row r="97" spans="1:13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106"/>
      <c r="K97" s="83"/>
      <c r="L97" s="79"/>
    </row>
    <row r="98" spans="1:13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106"/>
      <c r="K98" s="83"/>
      <c r="L98" s="79"/>
    </row>
    <row r="99" spans="1:13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106"/>
      <c r="K99" s="83"/>
      <c r="L99" s="79"/>
    </row>
    <row r="100" spans="1:13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106"/>
      <c r="K100" s="83"/>
      <c r="L100" s="79"/>
    </row>
    <row r="101" spans="1:13" ht="20.25" customHeight="1" x14ac:dyDescent="0.3">
      <c r="A101" s="79"/>
      <c r="B101" s="80"/>
      <c r="C101" s="80"/>
      <c r="D101" s="80"/>
      <c r="E101" s="81"/>
      <c r="F101" s="81"/>
      <c r="G101" s="81"/>
      <c r="H101" s="81"/>
      <c r="I101" s="81"/>
      <c r="J101" s="106"/>
      <c r="K101" s="83"/>
      <c r="L101" s="79"/>
    </row>
    <row r="102" spans="1:13" ht="20.25" customHeight="1" x14ac:dyDescent="0.3">
      <c r="A102" s="79"/>
      <c r="B102" s="80"/>
      <c r="C102" s="80"/>
      <c r="D102" s="80"/>
      <c r="E102" s="81"/>
      <c r="F102" s="81"/>
      <c r="G102" s="81"/>
      <c r="H102" s="81"/>
      <c r="I102" s="81"/>
      <c r="J102" s="106"/>
      <c r="K102" s="83"/>
      <c r="L102" s="79"/>
    </row>
    <row r="103" spans="1:13" ht="20.25" customHeight="1" x14ac:dyDescent="0.3">
      <c r="A103" s="79"/>
      <c r="B103" s="80"/>
      <c r="C103" s="80"/>
      <c r="D103" s="80"/>
      <c r="E103" s="81"/>
      <c r="F103" s="81"/>
      <c r="G103" s="81"/>
      <c r="H103" s="81"/>
      <c r="I103" s="81"/>
      <c r="J103" s="106"/>
      <c r="K103" s="83"/>
      <c r="L103" s="79"/>
    </row>
    <row r="104" spans="1:13" s="6" customFormat="1" ht="20.25" customHeight="1" x14ac:dyDescent="0.3">
      <c r="A104" s="1"/>
      <c r="B104" s="2"/>
      <c r="C104" s="2"/>
      <c r="D104" s="2" t="s">
        <v>0</v>
      </c>
      <c r="E104" s="3"/>
      <c r="F104" s="3"/>
      <c r="G104" s="3"/>
      <c r="H104" s="3"/>
      <c r="I104" s="3"/>
      <c r="J104" s="102"/>
      <c r="K104" s="2"/>
      <c r="L104" s="86" t="s">
        <v>1</v>
      </c>
      <c r="M104" s="12"/>
    </row>
    <row r="105" spans="1:13" s="6" customFormat="1" ht="20.25" customHeight="1" x14ac:dyDescent="0.3">
      <c r="A105" s="1"/>
      <c r="B105" s="2"/>
      <c r="C105" s="2"/>
      <c r="D105" s="2" t="s">
        <v>2</v>
      </c>
      <c r="E105" s="3"/>
      <c r="F105" s="3"/>
      <c r="G105" s="3"/>
      <c r="H105" s="3"/>
      <c r="I105" s="3"/>
      <c r="J105" s="102"/>
      <c r="K105" s="2"/>
      <c r="L105" s="1"/>
      <c r="M105" s="22"/>
    </row>
    <row r="106" spans="1:13" s="7" customFormat="1" ht="20.25" customHeight="1" x14ac:dyDescent="0.3">
      <c r="A106" s="1"/>
      <c r="B106" s="2"/>
      <c r="C106" s="2" t="s">
        <v>3</v>
      </c>
      <c r="D106" s="2"/>
      <c r="E106" s="3"/>
      <c r="F106" s="3"/>
      <c r="G106" s="3"/>
      <c r="H106" s="3"/>
      <c r="I106" s="3"/>
      <c r="J106" s="102"/>
      <c r="K106" s="2"/>
      <c r="L106" s="1"/>
      <c r="M106" s="22"/>
    </row>
    <row r="107" spans="1:13" ht="20.25" customHeight="1" x14ac:dyDescent="0.3">
      <c r="A107" s="8"/>
      <c r="B107" s="9" t="s">
        <v>4</v>
      </c>
      <c r="C107" s="9"/>
      <c r="D107" s="9"/>
      <c r="E107" s="10"/>
      <c r="F107" s="10"/>
      <c r="G107" s="10"/>
      <c r="H107" s="10"/>
      <c r="I107" s="10"/>
      <c r="J107" s="102"/>
      <c r="K107" s="9"/>
      <c r="L107" s="8"/>
      <c r="M107" s="5"/>
    </row>
    <row r="108" spans="1:13" ht="20.25" customHeight="1" x14ac:dyDescent="0.3">
      <c r="A108" s="8"/>
      <c r="B108" s="9" t="s">
        <v>5</v>
      </c>
      <c r="C108" s="9"/>
      <c r="D108" s="9"/>
      <c r="E108" s="10"/>
      <c r="F108" s="10"/>
      <c r="G108" s="10"/>
      <c r="H108" s="10"/>
      <c r="I108" s="10"/>
      <c r="J108" s="102"/>
      <c r="K108" s="9"/>
      <c r="L108" s="8"/>
    </row>
    <row r="109" spans="1:13" ht="20.25" customHeight="1" x14ac:dyDescent="0.3">
      <c r="A109" s="8"/>
      <c r="B109" s="9" t="s">
        <v>6</v>
      </c>
      <c r="C109" s="9"/>
      <c r="D109" s="9"/>
      <c r="E109" s="10"/>
      <c r="F109" s="10"/>
      <c r="G109" s="10"/>
      <c r="H109" s="10"/>
      <c r="I109" s="10"/>
      <c r="J109" s="102"/>
      <c r="K109" s="9"/>
      <c r="L109" s="8"/>
    </row>
    <row r="110" spans="1:13" ht="20.25" customHeight="1" x14ac:dyDescent="0.3">
      <c r="A110" s="8"/>
      <c r="B110" s="9" t="s">
        <v>7</v>
      </c>
      <c r="C110" s="9"/>
      <c r="D110" s="9"/>
      <c r="E110" s="10"/>
      <c r="F110" s="10"/>
      <c r="G110" s="10"/>
      <c r="H110" s="10"/>
      <c r="I110" s="10"/>
      <c r="J110" s="102"/>
      <c r="K110" s="9"/>
      <c r="L110" s="8"/>
    </row>
    <row r="111" spans="1:13" ht="20.25" customHeight="1" x14ac:dyDescent="0.3">
      <c r="A111" s="13" t="s">
        <v>8</v>
      </c>
      <c r="B111" s="14" t="s">
        <v>9</v>
      </c>
      <c r="C111" s="13" t="s">
        <v>10</v>
      </c>
      <c r="D111" s="13" t="s">
        <v>11</v>
      </c>
      <c r="E111" s="15" t="s">
        <v>12</v>
      </c>
      <c r="F111" s="15"/>
      <c r="G111" s="15"/>
      <c r="H111" s="15"/>
      <c r="I111" s="16"/>
      <c r="J111" s="103" t="s">
        <v>13</v>
      </c>
      <c r="K111" s="13" t="s">
        <v>14</v>
      </c>
      <c r="L111" s="13" t="s">
        <v>15</v>
      </c>
    </row>
    <row r="112" spans="1:13" ht="20.25" customHeight="1" x14ac:dyDescent="0.3">
      <c r="A112" s="18"/>
      <c r="B112" s="19"/>
      <c r="C112" s="18"/>
      <c r="D112" s="18" t="s">
        <v>16</v>
      </c>
      <c r="E112" s="20" t="s">
        <v>17</v>
      </c>
      <c r="F112" s="20" t="s">
        <v>18</v>
      </c>
      <c r="G112" s="20" t="s">
        <v>19</v>
      </c>
      <c r="H112" s="20"/>
      <c r="I112" s="20" t="s">
        <v>20</v>
      </c>
      <c r="J112" s="104" t="s">
        <v>21</v>
      </c>
      <c r="K112" s="18"/>
      <c r="L112" s="18" t="s">
        <v>22</v>
      </c>
    </row>
    <row r="113" spans="1:13" ht="20.25" customHeight="1" x14ac:dyDescent="0.3">
      <c r="A113" s="23"/>
      <c r="B113" s="24"/>
      <c r="C113" s="23"/>
      <c r="D113" s="23"/>
      <c r="E113" s="25" t="s">
        <v>23</v>
      </c>
      <c r="F113" s="25" t="s">
        <v>23</v>
      </c>
      <c r="G113" s="25" t="s">
        <v>23</v>
      </c>
      <c r="H113" s="25"/>
      <c r="I113" s="25" t="s">
        <v>23</v>
      </c>
      <c r="J113" s="105"/>
      <c r="K113" s="23"/>
      <c r="L113" s="23"/>
    </row>
    <row r="114" spans="1:13" ht="20.25" customHeight="1" x14ac:dyDescent="0.3">
      <c r="A114" s="26">
        <v>5</v>
      </c>
      <c r="B114" s="50" t="s">
        <v>43</v>
      </c>
      <c r="C114" s="50" t="s">
        <v>44</v>
      </c>
      <c r="D114" s="51" t="s">
        <v>45</v>
      </c>
      <c r="E114" s="52">
        <v>20000</v>
      </c>
      <c r="F114" s="52">
        <v>25000</v>
      </c>
      <c r="G114" s="52">
        <v>30000</v>
      </c>
      <c r="H114" s="52"/>
      <c r="I114" s="52">
        <v>30000</v>
      </c>
      <c r="J114" s="107" t="s">
        <v>46</v>
      </c>
      <c r="K114" s="50" t="s">
        <v>47</v>
      </c>
      <c r="L114" s="54" t="s">
        <v>41</v>
      </c>
    </row>
    <row r="115" spans="1:13" ht="20.25" customHeight="1" x14ac:dyDescent="0.3">
      <c r="A115" s="26"/>
      <c r="B115" s="29" t="s">
        <v>48</v>
      </c>
      <c r="C115" s="29" t="s">
        <v>49</v>
      </c>
      <c r="D115" s="29" t="s">
        <v>42</v>
      </c>
      <c r="E115" s="30"/>
      <c r="F115" s="30"/>
      <c r="G115" s="30"/>
      <c r="H115" s="30"/>
      <c r="I115" s="30"/>
      <c r="J115" s="108" t="s">
        <v>50</v>
      </c>
      <c r="K115" s="29" t="s">
        <v>51</v>
      </c>
      <c r="L115" s="39" t="s">
        <v>42</v>
      </c>
    </row>
    <row r="116" spans="1:13" ht="20.25" customHeight="1" x14ac:dyDescent="0.3">
      <c r="A116" s="26"/>
      <c r="B116" s="29"/>
      <c r="C116" s="29"/>
      <c r="D116" s="29"/>
      <c r="E116" s="30"/>
      <c r="F116" s="30"/>
      <c r="G116" s="30"/>
      <c r="H116" s="30"/>
      <c r="I116" s="30"/>
      <c r="J116" s="96"/>
      <c r="K116" s="29"/>
      <c r="L116" s="26"/>
    </row>
    <row r="117" spans="1:13" ht="20.25" customHeight="1" x14ac:dyDescent="0.3">
      <c r="A117" s="26">
        <v>6</v>
      </c>
      <c r="B117" s="34" t="s">
        <v>52</v>
      </c>
      <c r="C117" s="34" t="s">
        <v>53</v>
      </c>
      <c r="D117" s="40" t="s">
        <v>54</v>
      </c>
      <c r="E117" s="35">
        <v>300000</v>
      </c>
      <c r="F117" s="35">
        <v>300000</v>
      </c>
      <c r="G117" s="35">
        <v>300000</v>
      </c>
      <c r="H117" s="35"/>
      <c r="I117" s="35">
        <v>300000</v>
      </c>
      <c r="J117" s="100" t="s">
        <v>55</v>
      </c>
      <c r="K117" s="34" t="s">
        <v>56</v>
      </c>
      <c r="L117" s="39" t="s">
        <v>41</v>
      </c>
    </row>
    <row r="118" spans="1:13" ht="20.25" customHeight="1" x14ac:dyDescent="0.3">
      <c r="A118" s="26"/>
      <c r="B118" s="34" t="s">
        <v>57</v>
      </c>
      <c r="C118" s="29" t="s">
        <v>58</v>
      </c>
      <c r="D118" s="29"/>
      <c r="E118" s="30"/>
      <c r="F118" s="30"/>
      <c r="G118" s="30"/>
      <c r="H118" s="30"/>
      <c r="I118" s="30"/>
      <c r="J118" s="88" t="s">
        <v>59</v>
      </c>
      <c r="K118" s="34" t="s">
        <v>60</v>
      </c>
      <c r="L118" s="39" t="s">
        <v>42</v>
      </c>
      <c r="M118" s="5"/>
    </row>
    <row r="119" spans="1:13" ht="20.25" customHeight="1" x14ac:dyDescent="0.3">
      <c r="A119" s="39"/>
      <c r="B119" s="34"/>
      <c r="C119" s="29"/>
      <c r="D119" s="29"/>
      <c r="E119" s="30"/>
      <c r="F119" s="30"/>
      <c r="G119" s="30"/>
      <c r="H119" s="30"/>
      <c r="I119" s="30"/>
      <c r="J119" s="88" t="s">
        <v>61</v>
      </c>
      <c r="K119" s="34"/>
      <c r="L119" s="39"/>
      <c r="M119" s="5"/>
    </row>
    <row r="120" spans="1:13" ht="20.25" customHeight="1" x14ac:dyDescent="0.3">
      <c r="A120" s="39">
        <v>7</v>
      </c>
      <c r="B120" s="29" t="s">
        <v>62</v>
      </c>
      <c r="C120" s="29" t="s">
        <v>63</v>
      </c>
      <c r="D120" s="29" t="s">
        <v>64</v>
      </c>
      <c r="E120" s="30">
        <v>30000</v>
      </c>
      <c r="F120" s="30">
        <v>30000</v>
      </c>
      <c r="G120" s="30">
        <v>30000</v>
      </c>
      <c r="H120" s="30"/>
      <c r="I120" s="30">
        <v>30000</v>
      </c>
      <c r="J120" s="88" t="s">
        <v>65</v>
      </c>
      <c r="K120" s="29" t="s">
        <v>65</v>
      </c>
      <c r="L120" s="26" t="s">
        <v>66</v>
      </c>
      <c r="M120" s="5"/>
    </row>
    <row r="121" spans="1:13" ht="20.25" customHeight="1" x14ac:dyDescent="0.3">
      <c r="A121" s="39"/>
      <c r="B121" s="29" t="s">
        <v>67</v>
      </c>
      <c r="C121" s="29" t="s">
        <v>68</v>
      </c>
      <c r="D121" s="34" t="s">
        <v>69</v>
      </c>
      <c r="E121" s="30"/>
      <c r="F121" s="30"/>
      <c r="G121" s="30"/>
      <c r="H121" s="30"/>
      <c r="I121" s="30"/>
      <c r="J121" s="108" t="s">
        <v>70</v>
      </c>
      <c r="K121" s="29" t="s">
        <v>71</v>
      </c>
      <c r="L121" s="26"/>
      <c r="M121" s="5"/>
    </row>
    <row r="122" spans="1:13" ht="20.25" customHeight="1" x14ac:dyDescent="0.3">
      <c r="A122" s="39"/>
      <c r="B122" s="40"/>
      <c r="C122" s="34"/>
      <c r="D122" s="29"/>
      <c r="E122" s="30"/>
      <c r="F122" s="30"/>
      <c r="G122" s="30"/>
      <c r="H122" s="30"/>
      <c r="I122" s="30"/>
      <c r="J122" s="96"/>
      <c r="K122" s="29"/>
      <c r="L122" s="36"/>
    </row>
    <row r="123" spans="1:13" ht="20.25" customHeight="1" x14ac:dyDescent="0.3">
      <c r="A123" s="43">
        <v>8</v>
      </c>
      <c r="B123" s="29" t="s">
        <v>72</v>
      </c>
      <c r="C123" s="29" t="s">
        <v>73</v>
      </c>
      <c r="D123" s="29" t="s">
        <v>74</v>
      </c>
      <c r="E123" s="30">
        <v>350000</v>
      </c>
      <c r="F123" s="30">
        <v>350000</v>
      </c>
      <c r="G123" s="30">
        <v>350000</v>
      </c>
      <c r="H123" s="30"/>
      <c r="I123" s="30">
        <v>350000</v>
      </c>
      <c r="J123" s="88" t="s">
        <v>75</v>
      </c>
      <c r="K123" s="29" t="s">
        <v>76</v>
      </c>
      <c r="L123" s="26" t="s">
        <v>38</v>
      </c>
    </row>
    <row r="124" spans="1:13" ht="20.25" customHeight="1" x14ac:dyDescent="0.3">
      <c r="A124" s="26"/>
      <c r="B124" s="29" t="s">
        <v>77</v>
      </c>
      <c r="C124" s="29"/>
      <c r="D124" s="29"/>
      <c r="E124" s="30"/>
      <c r="F124" s="30"/>
      <c r="G124" s="30"/>
      <c r="H124" s="30"/>
      <c r="I124" s="30"/>
      <c r="J124" s="88" t="s">
        <v>78</v>
      </c>
      <c r="K124" s="29" t="s">
        <v>79</v>
      </c>
      <c r="L124" s="26"/>
    </row>
    <row r="125" spans="1:13" ht="20.25" customHeight="1" x14ac:dyDescent="0.3">
      <c r="A125" s="43"/>
      <c r="B125" s="29"/>
      <c r="C125" s="29"/>
      <c r="D125" s="29"/>
      <c r="E125" s="30"/>
      <c r="F125" s="30"/>
      <c r="G125" s="30"/>
      <c r="H125" s="30"/>
      <c r="I125" s="30"/>
      <c r="J125" s="108" t="s">
        <v>80</v>
      </c>
      <c r="K125" s="29"/>
      <c r="L125" s="26"/>
    </row>
    <row r="126" spans="1:13" ht="20.25" customHeight="1" x14ac:dyDescent="0.3">
      <c r="A126" s="43"/>
      <c r="B126" s="29"/>
      <c r="C126" s="29"/>
      <c r="D126" s="29"/>
      <c r="E126" s="30"/>
      <c r="F126" s="30"/>
      <c r="G126" s="30"/>
      <c r="H126" s="30"/>
      <c r="I126" s="30"/>
      <c r="J126" s="108"/>
      <c r="K126" s="29"/>
      <c r="L126" s="26"/>
      <c r="M126" s="22"/>
    </row>
    <row r="127" spans="1:13" ht="20.25" customHeight="1" x14ac:dyDescent="0.3">
      <c r="A127" s="43">
        <v>9</v>
      </c>
      <c r="B127" s="29" t="s">
        <v>81</v>
      </c>
      <c r="C127" s="29" t="s">
        <v>82</v>
      </c>
      <c r="D127" s="29" t="s">
        <v>83</v>
      </c>
      <c r="E127" s="30">
        <v>1000000</v>
      </c>
      <c r="F127" s="30">
        <v>1000000</v>
      </c>
      <c r="G127" s="30">
        <v>1000000</v>
      </c>
      <c r="H127" s="30"/>
      <c r="I127" s="30">
        <v>1000000</v>
      </c>
      <c r="J127" s="88" t="s">
        <v>84</v>
      </c>
      <c r="K127" s="29" t="s">
        <v>85</v>
      </c>
      <c r="L127" s="26" t="s">
        <v>38</v>
      </c>
      <c r="M127" s="22"/>
    </row>
    <row r="128" spans="1:13" ht="20.25" customHeight="1" x14ac:dyDescent="0.3">
      <c r="A128" s="43"/>
      <c r="B128" s="29" t="s">
        <v>86</v>
      </c>
      <c r="C128" s="29" t="s">
        <v>87</v>
      </c>
      <c r="D128" s="29"/>
      <c r="E128" s="30"/>
      <c r="F128" s="30"/>
      <c r="G128" s="30"/>
      <c r="H128" s="30"/>
      <c r="I128" s="30"/>
      <c r="J128" s="88" t="s">
        <v>88</v>
      </c>
      <c r="K128" s="29" t="s">
        <v>89</v>
      </c>
      <c r="L128" s="26"/>
      <c r="M128" s="22"/>
    </row>
    <row r="129" spans="1:13" ht="20.25" customHeight="1" x14ac:dyDescent="0.3">
      <c r="A129" s="26"/>
      <c r="B129" s="29" t="s">
        <v>90</v>
      </c>
      <c r="C129" s="29"/>
      <c r="D129" s="29"/>
      <c r="E129" s="30"/>
      <c r="F129" s="30"/>
      <c r="G129" s="30"/>
      <c r="H129" s="30"/>
      <c r="I129" s="30"/>
      <c r="J129" s="108"/>
      <c r="K129" s="29"/>
      <c r="L129" s="26"/>
    </row>
    <row r="130" spans="1:13" ht="20.25" customHeight="1" x14ac:dyDescent="0.3">
      <c r="A130" s="26"/>
      <c r="B130" s="27"/>
      <c r="C130" s="29"/>
      <c r="D130" s="29"/>
      <c r="E130" s="30"/>
      <c r="F130" s="30"/>
      <c r="G130" s="30"/>
      <c r="H130" s="30"/>
      <c r="I130" s="30"/>
      <c r="J130" s="96"/>
      <c r="K130" s="36"/>
      <c r="L130" s="36"/>
    </row>
    <row r="131" spans="1:13" ht="20.25" customHeight="1" x14ac:dyDescent="0.3">
      <c r="A131" s="44"/>
      <c r="B131" s="45"/>
      <c r="C131" s="46"/>
      <c r="D131" s="46"/>
      <c r="E131" s="47"/>
      <c r="F131" s="47"/>
      <c r="G131" s="47"/>
      <c r="H131" s="47"/>
      <c r="I131" s="47"/>
      <c r="J131" s="101"/>
      <c r="K131" s="49"/>
      <c r="L131" s="44"/>
      <c r="M131" s="12">
        <v>46</v>
      </c>
    </row>
    <row r="132" spans="1:13" ht="20.25" x14ac:dyDescent="0.3">
      <c r="A132" s="1"/>
      <c r="B132" s="2"/>
      <c r="C132" s="2"/>
      <c r="D132" s="2" t="s">
        <v>0</v>
      </c>
      <c r="E132" s="55"/>
      <c r="F132" s="55"/>
      <c r="G132" s="55"/>
      <c r="H132" s="55"/>
      <c r="I132" s="55"/>
      <c r="J132" s="102"/>
      <c r="K132" s="2"/>
      <c r="L132" s="4" t="s">
        <v>1</v>
      </c>
      <c r="M132" s="56"/>
    </row>
    <row r="133" spans="1:13" ht="20.25" x14ac:dyDescent="0.3">
      <c r="A133" s="1"/>
      <c r="B133" s="2"/>
      <c r="C133" s="2"/>
      <c r="D133" s="2" t="s">
        <v>2</v>
      </c>
      <c r="E133" s="55"/>
      <c r="F133" s="55"/>
      <c r="G133" s="55"/>
      <c r="H133" s="55"/>
      <c r="I133" s="55"/>
      <c r="J133" s="102"/>
      <c r="K133" s="2"/>
      <c r="L133" s="2"/>
      <c r="M133" s="56"/>
    </row>
    <row r="134" spans="1:13" ht="20.25" x14ac:dyDescent="0.3">
      <c r="A134" s="1"/>
      <c r="B134" s="2"/>
      <c r="C134" s="2" t="s">
        <v>91</v>
      </c>
      <c r="D134" s="2"/>
      <c r="E134" s="55"/>
      <c r="F134" s="55"/>
      <c r="G134" s="55"/>
      <c r="H134" s="55"/>
      <c r="I134" s="55"/>
      <c r="J134" s="102"/>
      <c r="K134" s="2"/>
      <c r="L134" s="2"/>
      <c r="M134" s="56"/>
    </row>
    <row r="135" spans="1:13" ht="20.25" x14ac:dyDescent="0.3">
      <c r="A135" s="1"/>
      <c r="B135" s="2"/>
      <c r="C135" s="2" t="s">
        <v>3</v>
      </c>
      <c r="D135" s="2"/>
      <c r="E135" s="55"/>
      <c r="F135" s="55"/>
      <c r="G135" s="55"/>
      <c r="H135" s="55"/>
      <c r="I135" s="55"/>
      <c r="J135" s="102"/>
      <c r="K135" s="2"/>
      <c r="L135" s="2"/>
      <c r="M135" s="56"/>
    </row>
    <row r="136" spans="1:13" x14ac:dyDescent="0.3">
      <c r="A136" s="8"/>
      <c r="B136" s="9" t="s">
        <v>4</v>
      </c>
      <c r="C136" s="9"/>
      <c r="D136" s="9"/>
      <c r="E136" s="10"/>
      <c r="F136" s="10"/>
      <c r="G136" s="57"/>
      <c r="H136" s="57"/>
      <c r="I136" s="57"/>
      <c r="J136" s="102"/>
      <c r="K136" s="9"/>
      <c r="L136" s="9"/>
      <c r="M136" s="58"/>
    </row>
    <row r="137" spans="1:13" x14ac:dyDescent="0.3">
      <c r="A137" s="8"/>
      <c r="B137" s="9" t="s">
        <v>5</v>
      </c>
      <c r="C137" s="9"/>
      <c r="D137" s="9"/>
      <c r="E137" s="10"/>
      <c r="F137" s="10"/>
      <c r="G137" s="57"/>
      <c r="H137" s="57"/>
      <c r="I137" s="57"/>
      <c r="J137" s="102"/>
      <c r="K137" s="9"/>
      <c r="L137" s="9"/>
      <c r="M137" s="58"/>
    </row>
    <row r="138" spans="1:13" x14ac:dyDescent="0.3">
      <c r="A138" s="8"/>
      <c r="B138" s="9" t="s">
        <v>6</v>
      </c>
      <c r="C138" s="9"/>
      <c r="D138" s="9"/>
      <c r="E138" s="10"/>
      <c r="F138" s="10"/>
      <c r="G138" s="57"/>
      <c r="H138" s="57"/>
      <c r="I138" s="57"/>
      <c r="J138" s="102"/>
      <c r="K138" s="9"/>
      <c r="L138" s="9"/>
      <c r="M138" s="58"/>
    </row>
    <row r="139" spans="1:13" x14ac:dyDescent="0.3">
      <c r="A139" s="8"/>
      <c r="B139" s="9" t="s">
        <v>92</v>
      </c>
      <c r="C139" s="9"/>
      <c r="D139" s="9"/>
      <c r="E139" s="57"/>
      <c r="F139" s="57"/>
      <c r="G139" s="57"/>
      <c r="H139" s="57"/>
      <c r="I139" s="57"/>
      <c r="J139" s="102"/>
      <c r="K139" s="9"/>
      <c r="L139" s="9"/>
      <c r="M139" s="56"/>
    </row>
    <row r="140" spans="1:13" x14ac:dyDescent="0.3">
      <c r="A140" s="13" t="s">
        <v>8</v>
      </c>
      <c r="B140" s="14" t="s">
        <v>9</v>
      </c>
      <c r="C140" s="13" t="s">
        <v>10</v>
      </c>
      <c r="D140" s="13" t="s">
        <v>11</v>
      </c>
      <c r="E140" s="15" t="s">
        <v>12</v>
      </c>
      <c r="F140" s="15"/>
      <c r="G140" s="15"/>
      <c r="H140" s="15"/>
      <c r="I140" s="16"/>
      <c r="J140" s="103" t="s">
        <v>13</v>
      </c>
      <c r="K140" s="13" t="s">
        <v>14</v>
      </c>
      <c r="L140" s="13" t="s">
        <v>15</v>
      </c>
      <c r="M140" s="56"/>
    </row>
    <row r="141" spans="1:13" x14ac:dyDescent="0.3">
      <c r="A141" s="18"/>
      <c r="B141" s="19"/>
      <c r="C141" s="18"/>
      <c r="D141" s="18" t="s">
        <v>16</v>
      </c>
      <c r="E141" s="20" t="s">
        <v>17</v>
      </c>
      <c r="F141" s="20" t="s">
        <v>18</v>
      </c>
      <c r="G141" s="20" t="s">
        <v>19</v>
      </c>
      <c r="H141" s="20"/>
      <c r="I141" s="20" t="s">
        <v>20</v>
      </c>
      <c r="J141" s="104" t="s">
        <v>21</v>
      </c>
      <c r="K141" s="18"/>
      <c r="L141" s="18" t="s">
        <v>22</v>
      </c>
      <c r="M141" s="56"/>
    </row>
    <row r="142" spans="1:13" x14ac:dyDescent="0.3">
      <c r="A142" s="23"/>
      <c r="B142" s="24"/>
      <c r="C142" s="23"/>
      <c r="D142" s="23"/>
      <c r="E142" s="25" t="s">
        <v>23</v>
      </c>
      <c r="F142" s="25" t="s">
        <v>23</v>
      </c>
      <c r="G142" s="25" t="s">
        <v>23</v>
      </c>
      <c r="H142" s="25"/>
      <c r="I142" s="25" t="s">
        <v>23</v>
      </c>
      <c r="J142" s="105"/>
      <c r="K142" s="23"/>
      <c r="L142" s="23"/>
      <c r="M142" s="56"/>
    </row>
    <row r="143" spans="1:13" x14ac:dyDescent="0.3">
      <c r="A143" s="39">
        <v>1</v>
      </c>
      <c r="B143" s="59" t="s">
        <v>93</v>
      </c>
      <c r="C143" s="34" t="s">
        <v>94</v>
      </c>
      <c r="D143" s="34" t="s">
        <v>95</v>
      </c>
      <c r="E143" s="35">
        <v>30000</v>
      </c>
      <c r="F143" s="35">
        <v>30000</v>
      </c>
      <c r="G143" s="35">
        <v>30000</v>
      </c>
      <c r="H143" s="35"/>
      <c r="I143" s="35">
        <v>30000</v>
      </c>
      <c r="J143" s="96" t="s">
        <v>27</v>
      </c>
      <c r="K143" s="34" t="s">
        <v>96</v>
      </c>
      <c r="L143" s="39" t="s">
        <v>28</v>
      </c>
      <c r="M143" s="56"/>
    </row>
    <row r="144" spans="1:13" x14ac:dyDescent="0.3">
      <c r="A144" s="39"/>
      <c r="B144" s="40" t="s">
        <v>97</v>
      </c>
      <c r="C144" s="34" t="s">
        <v>98</v>
      </c>
      <c r="D144" s="34"/>
      <c r="E144" s="35"/>
      <c r="F144" s="35"/>
      <c r="G144" s="35"/>
      <c r="H144" s="35"/>
      <c r="I144" s="35"/>
      <c r="J144" s="108"/>
      <c r="K144" s="34" t="s">
        <v>99</v>
      </c>
      <c r="L144" s="39"/>
      <c r="M144" s="56"/>
    </row>
    <row r="145" spans="1:13" x14ac:dyDescent="0.3">
      <c r="A145" s="26"/>
      <c r="B145" s="27"/>
      <c r="C145" s="29"/>
      <c r="D145" s="27"/>
      <c r="E145" s="60"/>
      <c r="F145" s="60"/>
      <c r="G145" s="60"/>
      <c r="H145" s="60"/>
      <c r="I145" s="60"/>
      <c r="J145" s="96"/>
      <c r="K145" s="34"/>
      <c r="L145" s="34"/>
      <c r="M145" s="56"/>
    </row>
    <row r="146" spans="1:13" x14ac:dyDescent="0.3">
      <c r="A146" s="26"/>
      <c r="B146" s="27"/>
      <c r="C146" s="29"/>
      <c r="D146" s="27"/>
      <c r="E146" s="60"/>
      <c r="F146" s="60"/>
      <c r="G146" s="60"/>
      <c r="H146" s="60"/>
      <c r="I146" s="60"/>
      <c r="J146" s="96"/>
      <c r="K146" s="34"/>
      <c r="L146" s="34"/>
      <c r="M146" s="56"/>
    </row>
    <row r="147" spans="1:13" x14ac:dyDescent="0.3">
      <c r="A147" s="26"/>
      <c r="B147" s="27"/>
      <c r="C147" s="34"/>
      <c r="D147" s="34"/>
      <c r="E147" s="60"/>
      <c r="F147" s="60"/>
      <c r="G147" s="60"/>
      <c r="H147" s="60"/>
      <c r="I147" s="60"/>
      <c r="J147" s="96"/>
      <c r="K147" s="38"/>
      <c r="L147" s="29"/>
      <c r="M147" s="56"/>
    </row>
    <row r="148" spans="1:13" x14ac:dyDescent="0.3">
      <c r="A148" s="26"/>
      <c r="B148" s="61"/>
      <c r="C148" s="62"/>
      <c r="D148" s="62"/>
      <c r="E148" s="63"/>
      <c r="F148" s="63"/>
      <c r="G148" s="63"/>
      <c r="H148" s="63"/>
      <c r="I148" s="63"/>
      <c r="J148" s="109"/>
      <c r="K148" s="62"/>
      <c r="L148" s="29"/>
      <c r="M148" s="56"/>
    </row>
    <row r="149" spans="1:13" x14ac:dyDescent="0.3">
      <c r="A149" s="26"/>
      <c r="B149" s="27"/>
      <c r="C149" s="29"/>
      <c r="D149" s="29"/>
      <c r="E149" s="60"/>
      <c r="F149" s="60"/>
      <c r="G149" s="60"/>
      <c r="H149" s="60"/>
      <c r="I149" s="60"/>
      <c r="J149" s="96"/>
      <c r="K149" s="36"/>
      <c r="L149" s="36"/>
      <c r="M149" s="56"/>
    </row>
    <row r="150" spans="1:13" x14ac:dyDescent="0.3">
      <c r="A150" s="65"/>
      <c r="B150" s="66"/>
      <c r="C150" s="66"/>
      <c r="D150" s="66"/>
      <c r="E150" s="67"/>
      <c r="F150" s="67"/>
      <c r="G150" s="67"/>
      <c r="H150" s="67"/>
      <c r="I150" s="67"/>
      <c r="J150" s="110"/>
      <c r="K150" s="69"/>
      <c r="L150" s="69"/>
      <c r="M150" s="56"/>
    </row>
    <row r="151" spans="1:13" x14ac:dyDescent="0.3">
      <c r="A151" s="26"/>
      <c r="B151" s="27"/>
      <c r="C151" s="29"/>
      <c r="D151" s="29"/>
      <c r="E151" s="60"/>
      <c r="F151" s="60"/>
      <c r="G151" s="60"/>
      <c r="H151" s="60"/>
      <c r="I151" s="60"/>
      <c r="J151" s="96"/>
      <c r="K151" s="29"/>
      <c r="L151" s="29"/>
      <c r="M151" s="56"/>
    </row>
    <row r="152" spans="1:13" x14ac:dyDescent="0.3">
      <c r="A152" s="39"/>
      <c r="B152" s="40"/>
      <c r="C152" s="41"/>
      <c r="D152" s="34"/>
      <c r="E152" s="70"/>
      <c r="F152" s="70"/>
      <c r="G152" s="70"/>
      <c r="H152" s="70"/>
      <c r="I152" s="70"/>
      <c r="J152" s="99"/>
      <c r="K152" s="34"/>
      <c r="L152" s="34"/>
      <c r="M152" s="56"/>
    </row>
    <row r="153" spans="1:13" x14ac:dyDescent="0.3">
      <c r="A153" s="26"/>
      <c r="B153" s="27"/>
      <c r="C153" s="29"/>
      <c r="D153" s="71"/>
      <c r="E153" s="60"/>
      <c r="F153" s="60"/>
      <c r="G153" s="60"/>
      <c r="H153" s="60"/>
      <c r="I153" s="60"/>
      <c r="J153" s="96"/>
      <c r="K153" s="29"/>
      <c r="L153" s="29"/>
      <c r="M153" s="56"/>
    </row>
    <row r="154" spans="1:13" x14ac:dyDescent="0.3">
      <c r="A154" s="26"/>
      <c r="B154" s="27"/>
      <c r="C154" s="29"/>
      <c r="D154" s="29"/>
      <c r="E154" s="60"/>
      <c r="F154" s="60"/>
      <c r="G154" s="60"/>
      <c r="H154" s="60"/>
      <c r="I154" s="60"/>
      <c r="J154" s="96"/>
      <c r="K154" s="29"/>
      <c r="L154" s="29"/>
      <c r="M154" s="56"/>
    </row>
    <row r="155" spans="1:13" x14ac:dyDescent="0.3">
      <c r="A155" s="26"/>
      <c r="B155" s="27"/>
      <c r="C155" s="29"/>
      <c r="D155" s="34"/>
      <c r="E155" s="70"/>
      <c r="F155" s="70"/>
      <c r="G155" s="70"/>
      <c r="H155" s="70"/>
      <c r="I155" s="70"/>
      <c r="J155" s="96"/>
      <c r="K155" s="36"/>
      <c r="L155" s="36"/>
      <c r="M155" s="56"/>
    </row>
    <row r="156" spans="1:13" x14ac:dyDescent="0.3">
      <c r="A156" s="26"/>
      <c r="B156" s="27"/>
      <c r="C156" s="28"/>
      <c r="D156" s="34"/>
      <c r="E156" s="60"/>
      <c r="F156" s="60"/>
      <c r="G156" s="60"/>
      <c r="H156" s="60"/>
      <c r="I156" s="60"/>
      <c r="J156" s="96"/>
      <c r="K156" s="29"/>
      <c r="L156" s="29"/>
      <c r="M156" s="56"/>
    </row>
    <row r="157" spans="1:13" x14ac:dyDescent="0.3">
      <c r="A157" s="26"/>
      <c r="B157" s="27"/>
      <c r="C157" s="29"/>
      <c r="D157" s="29"/>
      <c r="E157" s="60"/>
      <c r="F157" s="60"/>
      <c r="G157" s="60"/>
      <c r="H157" s="60"/>
      <c r="I157" s="60"/>
      <c r="J157" s="96"/>
      <c r="K157" s="29"/>
      <c r="L157" s="29"/>
      <c r="M157" s="56"/>
    </row>
    <row r="158" spans="1:13" x14ac:dyDescent="0.3">
      <c r="A158" s="26"/>
      <c r="B158" s="27"/>
      <c r="C158" s="29"/>
      <c r="D158" s="34"/>
      <c r="E158" s="70"/>
      <c r="F158" s="70"/>
      <c r="G158" s="70"/>
      <c r="H158" s="70"/>
      <c r="I158" s="70"/>
      <c r="J158" s="96"/>
      <c r="K158" s="36"/>
      <c r="L158" s="36"/>
      <c r="M158" s="56"/>
    </row>
    <row r="159" spans="1:13" ht="20.25" x14ac:dyDescent="0.3">
      <c r="A159" s="44"/>
      <c r="B159" s="45"/>
      <c r="C159" s="46"/>
      <c r="D159" s="46"/>
      <c r="E159" s="72"/>
      <c r="F159" s="72"/>
      <c r="G159" s="72"/>
      <c r="H159" s="72"/>
      <c r="I159" s="72"/>
      <c r="J159" s="101"/>
      <c r="K159" s="49"/>
      <c r="L159" s="49"/>
      <c r="M159" s="56">
        <v>47</v>
      </c>
    </row>
  </sheetData>
  <mergeCells count="1">
    <mergeCell ref="K1:L1"/>
  </mergeCells>
  <pageMargins left="0.25" right="0.25" top="0.4" bottom="0.36" header="0.3" footer="0.3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showGridLines="0" topLeftCell="A15" workbookViewId="0">
      <selection sqref="A1:M26"/>
    </sheetView>
  </sheetViews>
  <sheetFormatPr defaultRowHeight="18.75" x14ac:dyDescent="0.3"/>
  <cols>
    <col min="1" max="1" width="3.25" style="73" customWidth="1"/>
    <col min="2" max="2" width="18" style="74" customWidth="1"/>
    <col min="3" max="3" width="12.375" style="74" customWidth="1"/>
    <col min="4" max="4" width="17" style="74" customWidth="1"/>
    <col min="5" max="9" width="10" style="75" customWidth="1"/>
    <col min="10" max="10" width="8.875" style="111" customWidth="1"/>
    <col min="11" max="11" width="11.375" style="74" customWidth="1"/>
    <col min="12" max="12" width="9.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68"/>
      <c r="B1" s="2"/>
      <c r="C1" s="2"/>
      <c r="D1" s="2" t="s">
        <v>101</v>
      </c>
      <c r="E1" s="3"/>
      <c r="F1" s="3"/>
      <c r="G1" s="3"/>
      <c r="H1" s="3"/>
      <c r="I1" s="3"/>
      <c r="J1" s="102"/>
      <c r="K1" s="255" t="s">
        <v>103</v>
      </c>
      <c r="L1" s="256"/>
      <c r="M1" s="5"/>
    </row>
    <row r="2" spans="1:13" s="6" customFormat="1" ht="20.25" customHeight="1" x14ac:dyDescent="0.3">
      <c r="A2" s="168"/>
      <c r="B2" s="2"/>
      <c r="C2" s="2"/>
      <c r="D2" s="2" t="s">
        <v>959</v>
      </c>
      <c r="E2" s="3"/>
      <c r="F2" s="3"/>
      <c r="G2" s="3"/>
      <c r="H2" s="3"/>
      <c r="I2" s="3"/>
      <c r="J2" s="102"/>
      <c r="K2" s="2"/>
      <c r="L2" s="168"/>
      <c r="M2" s="5"/>
    </row>
    <row r="3" spans="1:13" s="7" customFormat="1" ht="20.25" customHeight="1" x14ac:dyDescent="0.3">
      <c r="A3" s="168"/>
      <c r="B3" s="2"/>
      <c r="C3" s="2" t="s">
        <v>3</v>
      </c>
      <c r="D3" s="2"/>
      <c r="E3" s="3"/>
      <c r="F3" s="3"/>
      <c r="G3" s="3"/>
      <c r="H3" s="3"/>
      <c r="I3" s="3"/>
      <c r="J3" s="102"/>
      <c r="K3" s="2"/>
      <c r="L3" s="168"/>
      <c r="M3" s="5"/>
    </row>
    <row r="4" spans="1:13" ht="20.25" customHeight="1" x14ac:dyDescent="0.3">
      <c r="A4" s="212"/>
      <c r="B4" s="9" t="s">
        <v>4</v>
      </c>
      <c r="C4" s="9"/>
      <c r="D4" s="9"/>
      <c r="E4" s="10"/>
      <c r="F4" s="10"/>
      <c r="G4" s="10"/>
      <c r="H4" s="10"/>
      <c r="I4" s="10"/>
      <c r="J4" s="102"/>
      <c r="K4" s="9"/>
      <c r="L4" s="8"/>
      <c r="M4" s="5"/>
    </row>
    <row r="5" spans="1:13" ht="20.25" customHeight="1" x14ac:dyDescent="0.3">
      <c r="A5" s="212"/>
      <c r="B5" s="9" t="s">
        <v>5</v>
      </c>
      <c r="C5" s="9"/>
      <c r="D5" s="9"/>
      <c r="E5" s="10"/>
      <c r="F5" s="10"/>
      <c r="G5" s="10"/>
      <c r="H5" s="10"/>
      <c r="I5" s="10"/>
      <c r="J5" s="102"/>
      <c r="K5" s="9"/>
      <c r="L5" s="8"/>
    </row>
    <row r="6" spans="1:13" ht="20.25" customHeight="1" x14ac:dyDescent="0.3">
      <c r="A6" s="212"/>
      <c r="B6" s="9" t="s">
        <v>131</v>
      </c>
      <c r="C6" s="9"/>
      <c r="D6" s="9"/>
      <c r="E6" s="10"/>
      <c r="F6" s="10"/>
      <c r="G6" s="10"/>
      <c r="H6" s="10"/>
      <c r="I6" s="10"/>
      <c r="J6" s="102"/>
      <c r="K6" s="9"/>
      <c r="L6" s="8"/>
    </row>
    <row r="7" spans="1:13" ht="20.25" customHeight="1" x14ac:dyDescent="0.3">
      <c r="A7" s="212"/>
      <c r="B7" s="9" t="s">
        <v>1315</v>
      </c>
      <c r="C7" s="9"/>
      <c r="D7" s="9"/>
      <c r="E7" s="10"/>
      <c r="F7" s="10"/>
      <c r="G7" s="10"/>
      <c r="H7" s="10"/>
      <c r="I7" s="10"/>
      <c r="J7" s="102"/>
      <c r="K7" s="9"/>
      <c r="L7" s="8"/>
    </row>
    <row r="8" spans="1:13" ht="20.25" customHeight="1" x14ac:dyDescent="0.3">
      <c r="A8" s="13" t="s">
        <v>8</v>
      </c>
      <c r="B8" s="14" t="s">
        <v>846</v>
      </c>
      <c r="C8" s="13" t="s">
        <v>847</v>
      </c>
      <c r="D8" s="13" t="s">
        <v>848</v>
      </c>
      <c r="E8" s="171" t="s">
        <v>1286</v>
      </c>
      <c r="F8" s="172"/>
      <c r="G8" s="172"/>
      <c r="H8" s="172"/>
      <c r="I8" s="173"/>
      <c r="J8" s="103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/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104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105"/>
      <c r="K10" s="23"/>
      <c r="L10" s="23"/>
      <c r="M10" s="22"/>
    </row>
    <row r="11" spans="1:13" ht="20.25" customHeight="1" x14ac:dyDescent="0.3">
      <c r="A11" s="26">
        <v>1</v>
      </c>
      <c r="B11" s="27" t="s">
        <v>1302</v>
      </c>
      <c r="C11" s="29" t="s">
        <v>1306</v>
      </c>
      <c r="D11" s="29" t="s">
        <v>1310</v>
      </c>
      <c r="E11" s="30">
        <v>140000</v>
      </c>
      <c r="F11" s="30">
        <v>140000</v>
      </c>
      <c r="G11" s="30">
        <v>140000</v>
      </c>
      <c r="H11" s="30">
        <v>140000</v>
      </c>
      <c r="I11" s="30">
        <v>140000</v>
      </c>
      <c r="J11" s="113" t="s">
        <v>138</v>
      </c>
      <c r="K11" s="29" t="s">
        <v>1313</v>
      </c>
      <c r="L11" s="26" t="s">
        <v>100</v>
      </c>
      <c r="M11" s="22"/>
    </row>
    <row r="12" spans="1:13" ht="20.25" customHeight="1" x14ac:dyDescent="0.3">
      <c r="A12" s="26"/>
      <c r="B12" s="27" t="s">
        <v>1303</v>
      </c>
      <c r="C12" s="29" t="s">
        <v>1307</v>
      </c>
      <c r="D12" s="29" t="s">
        <v>1311</v>
      </c>
      <c r="E12" s="30"/>
      <c r="F12" s="30"/>
      <c r="G12" s="30"/>
      <c r="H12" s="30"/>
      <c r="I12" s="30"/>
      <c r="J12" s="32" t="s">
        <v>140</v>
      </c>
      <c r="K12" s="29" t="s">
        <v>1314</v>
      </c>
      <c r="L12" s="26"/>
    </row>
    <row r="13" spans="1:13" ht="20.25" customHeight="1" x14ac:dyDescent="0.3">
      <c r="A13" s="26"/>
      <c r="B13" s="27" t="s">
        <v>1304</v>
      </c>
      <c r="C13" s="29" t="s">
        <v>1308</v>
      </c>
      <c r="D13" s="29" t="s">
        <v>1312</v>
      </c>
      <c r="E13" s="30"/>
      <c r="F13" s="30"/>
      <c r="G13" s="30"/>
      <c r="H13" s="30"/>
      <c r="I13" s="30"/>
      <c r="J13" s="32" t="s">
        <v>9</v>
      </c>
      <c r="K13" s="29"/>
      <c r="L13" s="26"/>
    </row>
    <row r="14" spans="1:13" ht="20.25" customHeight="1" x14ac:dyDescent="0.3">
      <c r="A14" s="26"/>
      <c r="B14" s="27" t="s">
        <v>1305</v>
      </c>
      <c r="C14" s="29" t="s">
        <v>1309</v>
      </c>
      <c r="D14" s="34"/>
      <c r="E14" s="35"/>
      <c r="F14" s="35"/>
      <c r="G14" s="35"/>
      <c r="H14" s="35"/>
      <c r="I14" s="35"/>
      <c r="J14" s="96"/>
      <c r="K14" s="36"/>
      <c r="L14" s="36"/>
    </row>
    <row r="15" spans="1:13" ht="20.25" customHeight="1" x14ac:dyDescent="0.3">
      <c r="A15" s="26"/>
      <c r="B15" s="27"/>
      <c r="C15" s="29"/>
      <c r="D15" s="34"/>
      <c r="E15" s="35"/>
      <c r="F15" s="35"/>
      <c r="G15" s="35"/>
      <c r="H15" s="35"/>
      <c r="I15" s="35"/>
      <c r="J15" s="96"/>
      <c r="K15" s="39"/>
      <c r="L15" s="39"/>
    </row>
    <row r="16" spans="1:13" ht="20.25" customHeight="1" x14ac:dyDescent="0.3">
      <c r="A16" s="43">
        <v>2</v>
      </c>
      <c r="B16" s="27" t="s">
        <v>1568</v>
      </c>
      <c r="C16" s="29" t="s">
        <v>1571</v>
      </c>
      <c r="D16" s="29" t="s">
        <v>1574</v>
      </c>
      <c r="E16" s="30">
        <v>32000</v>
      </c>
      <c r="F16" s="30">
        <v>32000</v>
      </c>
      <c r="G16" s="30">
        <v>32000</v>
      </c>
      <c r="H16" s="30">
        <v>32000</v>
      </c>
      <c r="I16" s="30">
        <v>32000</v>
      </c>
      <c r="J16" s="113" t="s">
        <v>138</v>
      </c>
      <c r="K16" s="29" t="s">
        <v>1575</v>
      </c>
      <c r="L16" s="26" t="s">
        <v>100</v>
      </c>
    </row>
    <row r="17" spans="1:13" ht="20.25" customHeight="1" x14ac:dyDescent="0.3">
      <c r="A17" s="26"/>
      <c r="B17" s="27" t="s">
        <v>1569</v>
      </c>
      <c r="C17" s="29" t="s">
        <v>1572</v>
      </c>
      <c r="D17" s="29"/>
      <c r="E17" s="30"/>
      <c r="F17" s="30"/>
      <c r="G17" s="30"/>
      <c r="H17" s="30"/>
      <c r="I17" s="30"/>
      <c r="J17" s="32" t="s">
        <v>140</v>
      </c>
      <c r="K17" s="29" t="s">
        <v>1577</v>
      </c>
      <c r="L17" s="26"/>
    </row>
    <row r="18" spans="1:13" ht="20.25" customHeight="1" x14ac:dyDescent="0.3">
      <c r="A18" s="26"/>
      <c r="B18" s="27" t="s">
        <v>1570</v>
      </c>
      <c r="C18" s="29" t="s">
        <v>1573</v>
      </c>
      <c r="D18" s="29"/>
      <c r="E18" s="30"/>
      <c r="F18" s="30"/>
      <c r="G18" s="30"/>
      <c r="H18" s="30"/>
      <c r="I18" s="30"/>
      <c r="J18" s="32" t="s">
        <v>9</v>
      </c>
      <c r="K18" s="29" t="s">
        <v>1576</v>
      </c>
      <c r="L18" s="26"/>
    </row>
    <row r="19" spans="1:13" ht="20.25" customHeight="1" x14ac:dyDescent="0.3">
      <c r="A19" s="26"/>
      <c r="B19" s="27"/>
      <c r="C19" s="29"/>
      <c r="D19" s="34"/>
      <c r="E19" s="35"/>
      <c r="F19" s="35"/>
      <c r="G19" s="35"/>
      <c r="H19" s="35"/>
      <c r="I19" s="35"/>
      <c r="J19" s="96"/>
      <c r="K19" s="36"/>
      <c r="L19" s="36"/>
    </row>
    <row r="20" spans="1:13" ht="20.25" customHeight="1" x14ac:dyDescent="0.3">
      <c r="A20" s="39"/>
      <c r="B20" s="40"/>
      <c r="C20" s="34"/>
      <c r="D20" s="29"/>
      <c r="E20" s="30"/>
      <c r="F20" s="30"/>
      <c r="G20" s="30"/>
      <c r="H20" s="30"/>
      <c r="I20" s="30"/>
      <c r="J20" s="96"/>
      <c r="K20" s="29"/>
      <c r="L20" s="36"/>
    </row>
    <row r="21" spans="1:13" ht="20.25" customHeight="1" x14ac:dyDescent="0.3">
      <c r="A21" s="39"/>
      <c r="B21" s="40"/>
      <c r="C21" s="34"/>
      <c r="D21" s="29"/>
      <c r="E21" s="30"/>
      <c r="F21" s="30"/>
      <c r="G21" s="30"/>
      <c r="H21" s="30"/>
      <c r="I21" s="30"/>
      <c r="J21" s="96"/>
      <c r="K21" s="29"/>
      <c r="L21" s="26"/>
    </row>
    <row r="22" spans="1:13" ht="20.25" customHeight="1" x14ac:dyDescent="0.3">
      <c r="A22" s="39"/>
      <c r="B22" s="40"/>
      <c r="C22" s="34"/>
      <c r="D22" s="29"/>
      <c r="E22" s="30"/>
      <c r="F22" s="30"/>
      <c r="G22" s="30"/>
      <c r="H22" s="30"/>
      <c r="I22" s="30"/>
      <c r="J22" s="96"/>
      <c r="K22" s="29"/>
      <c r="L22" s="36"/>
    </row>
    <row r="23" spans="1:13" ht="20.25" customHeight="1" x14ac:dyDescent="0.3">
      <c r="A23" s="26"/>
      <c r="B23" s="29"/>
      <c r="C23" s="29"/>
      <c r="D23" s="29"/>
      <c r="E23" s="30"/>
      <c r="F23" s="30"/>
      <c r="G23" s="30"/>
      <c r="H23" s="30"/>
      <c r="I23" s="30"/>
      <c r="J23" s="96"/>
      <c r="K23" s="29"/>
      <c r="L23" s="26"/>
    </row>
    <row r="24" spans="1:13" ht="20.25" customHeight="1" x14ac:dyDescent="0.3">
      <c r="A24" s="39"/>
      <c r="B24" s="34"/>
      <c r="C24" s="34"/>
      <c r="D24" s="34"/>
      <c r="E24" s="35"/>
      <c r="F24" s="35"/>
      <c r="G24" s="35"/>
      <c r="H24" s="35"/>
      <c r="I24" s="35"/>
      <c r="J24" s="100"/>
      <c r="K24" s="34"/>
      <c r="L24" s="39"/>
    </row>
    <row r="25" spans="1:13" ht="20.25" customHeight="1" x14ac:dyDescent="0.3">
      <c r="A25" s="26"/>
      <c r="B25" s="29"/>
      <c r="C25" s="28"/>
      <c r="D25" s="29"/>
      <c r="E25" s="30"/>
      <c r="F25" s="30"/>
      <c r="G25" s="30"/>
      <c r="H25" s="30"/>
      <c r="I25" s="30"/>
      <c r="J25" s="96"/>
      <c r="K25" s="41"/>
      <c r="L25" s="26"/>
      <c r="M25" s="5"/>
    </row>
    <row r="26" spans="1:13" ht="20.25" customHeight="1" x14ac:dyDescent="0.3">
      <c r="A26" s="44"/>
      <c r="B26" s="45"/>
      <c r="C26" s="46"/>
      <c r="D26" s="46"/>
      <c r="E26" s="47"/>
      <c r="F26" s="47"/>
      <c r="G26" s="47"/>
      <c r="H26" s="47"/>
      <c r="I26" s="47"/>
      <c r="J26" s="101"/>
      <c r="K26" s="49"/>
      <c r="L26" s="44"/>
      <c r="M26" s="12">
        <v>78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106"/>
      <c r="K27" s="83"/>
      <c r="L27" s="79"/>
    </row>
    <row r="28" spans="1:13" x14ac:dyDescent="0.3">
      <c r="A28" s="79"/>
      <c r="B28" s="80"/>
      <c r="C28" s="80"/>
      <c r="D28" s="80"/>
      <c r="E28" s="81"/>
      <c r="F28" s="81"/>
      <c r="G28" s="81"/>
      <c r="H28" s="81"/>
      <c r="I28" s="81"/>
      <c r="J28" s="106"/>
      <c r="K28" s="83"/>
      <c r="L28" s="79"/>
      <c r="M28" s="11"/>
    </row>
    <row r="29" spans="1:13" x14ac:dyDescent="0.3">
      <c r="A29" s="79"/>
      <c r="B29" s="80"/>
      <c r="C29" s="80"/>
      <c r="D29" s="80"/>
      <c r="E29" s="226">
        <f>SUM(E11,E16)</f>
        <v>172000</v>
      </c>
      <c r="F29" s="81"/>
      <c r="G29" s="81"/>
      <c r="H29" s="81"/>
      <c r="I29" s="81"/>
      <c r="J29" s="106"/>
      <c r="K29" s="83"/>
      <c r="L29" s="79"/>
      <c r="M29" s="11"/>
    </row>
    <row r="30" spans="1:13" x14ac:dyDescent="0.3">
      <c r="A30" s="79"/>
      <c r="B30" s="80"/>
      <c r="C30" s="80"/>
      <c r="D30" s="80"/>
      <c r="E30" s="81"/>
      <c r="F30" s="81"/>
      <c r="G30" s="81"/>
      <c r="H30" s="81"/>
      <c r="I30" s="81"/>
      <c r="J30" s="106"/>
      <c r="K30" s="83"/>
      <c r="L30" s="79"/>
      <c r="M30" s="11"/>
    </row>
    <row r="31" spans="1:13" x14ac:dyDescent="0.3">
      <c r="A31" s="79"/>
      <c r="B31" s="80"/>
      <c r="C31" s="80"/>
      <c r="D31" s="80"/>
      <c r="E31" s="81"/>
      <c r="F31" s="81"/>
      <c r="G31" s="81"/>
      <c r="H31" s="81"/>
      <c r="I31" s="81"/>
      <c r="J31" s="106"/>
      <c r="K31" s="83"/>
      <c r="L31" s="79"/>
      <c r="M31" s="11"/>
    </row>
    <row r="32" spans="1:13" x14ac:dyDescent="0.3">
      <c r="A32" s="79"/>
      <c r="B32" s="80"/>
      <c r="C32" s="80"/>
      <c r="D32" s="80"/>
      <c r="E32" s="81"/>
      <c r="F32" s="81"/>
      <c r="G32" s="81"/>
      <c r="H32" s="81"/>
      <c r="I32" s="81"/>
      <c r="J32" s="106"/>
      <c r="K32" s="83"/>
      <c r="L32" s="79"/>
      <c r="M32" s="11"/>
    </row>
    <row r="33" spans="1:13" x14ac:dyDescent="0.3">
      <c r="A33" s="79"/>
      <c r="B33" s="80"/>
      <c r="C33" s="80"/>
      <c r="D33" s="80"/>
      <c r="E33" s="81"/>
      <c r="F33" s="81"/>
      <c r="G33" s="81"/>
      <c r="H33" s="81"/>
      <c r="I33" s="81"/>
      <c r="J33" s="106"/>
      <c r="K33" s="83"/>
      <c r="L33" s="79"/>
      <c r="M33" s="11"/>
    </row>
    <row r="34" spans="1:13" x14ac:dyDescent="0.3">
      <c r="A34" s="79"/>
      <c r="B34" s="80"/>
      <c r="C34" s="80"/>
      <c r="D34" s="80"/>
      <c r="E34" s="81"/>
      <c r="F34" s="81"/>
      <c r="G34" s="81"/>
      <c r="H34" s="81"/>
      <c r="I34" s="81"/>
      <c r="J34" s="106"/>
      <c r="K34" s="83"/>
      <c r="L34" s="79"/>
      <c r="M34" s="11"/>
    </row>
    <row r="35" spans="1:13" x14ac:dyDescent="0.3">
      <c r="A35" s="79"/>
      <c r="B35" s="80"/>
      <c r="C35" s="80"/>
      <c r="D35" s="80"/>
      <c r="E35" s="81"/>
      <c r="F35" s="81"/>
      <c r="G35" s="81"/>
      <c r="H35" s="81"/>
      <c r="I35" s="81"/>
      <c r="J35" s="106"/>
      <c r="K35" s="83"/>
      <c r="L35" s="79"/>
      <c r="M35" s="11"/>
    </row>
    <row r="36" spans="1:13" x14ac:dyDescent="0.3">
      <c r="A36" s="79"/>
      <c r="B36" s="80"/>
      <c r="C36" s="80"/>
      <c r="D36" s="80"/>
      <c r="E36" s="81"/>
      <c r="F36" s="81"/>
      <c r="G36" s="81"/>
      <c r="H36" s="81"/>
      <c r="I36" s="81"/>
      <c r="J36" s="106"/>
      <c r="K36" s="83"/>
      <c r="L36" s="79"/>
      <c r="M36" s="11"/>
    </row>
    <row r="37" spans="1:13" x14ac:dyDescent="0.3">
      <c r="A37" s="79"/>
      <c r="B37" s="80"/>
      <c r="C37" s="80"/>
      <c r="D37" s="80"/>
      <c r="E37" s="81"/>
      <c r="F37" s="81"/>
      <c r="G37" s="81"/>
      <c r="H37" s="81"/>
      <c r="I37" s="81"/>
      <c r="J37" s="106"/>
      <c r="K37" s="83"/>
      <c r="L37" s="79"/>
      <c r="M37" s="11"/>
    </row>
    <row r="38" spans="1:13" x14ac:dyDescent="0.3">
      <c r="A38" s="79"/>
      <c r="B38" s="80"/>
      <c r="C38" s="80"/>
      <c r="D38" s="80"/>
      <c r="E38" s="81"/>
      <c r="F38" s="81"/>
      <c r="G38" s="81"/>
      <c r="H38" s="81"/>
      <c r="I38" s="81"/>
      <c r="J38" s="106"/>
      <c r="K38" s="83"/>
      <c r="L38" s="79"/>
      <c r="M38" s="11"/>
    </row>
    <row r="39" spans="1:13" x14ac:dyDescent="0.3">
      <c r="A39" s="79"/>
      <c r="B39" s="80"/>
      <c r="C39" s="80"/>
      <c r="D39" s="80"/>
      <c r="E39" s="81"/>
      <c r="F39" s="81"/>
      <c r="G39" s="81"/>
      <c r="H39" s="81"/>
      <c r="I39" s="81"/>
      <c r="J39" s="106"/>
      <c r="K39" s="83"/>
      <c r="L39" s="79"/>
      <c r="M39" s="11"/>
    </row>
    <row r="40" spans="1:13" x14ac:dyDescent="0.3">
      <c r="A40" s="79"/>
      <c r="B40" s="80"/>
      <c r="C40" s="80"/>
      <c r="D40" s="80"/>
      <c r="E40" s="81"/>
      <c r="F40" s="81"/>
      <c r="G40" s="81"/>
      <c r="H40" s="81"/>
      <c r="I40" s="81"/>
      <c r="J40" s="106"/>
      <c r="K40" s="83"/>
      <c r="L40" s="79"/>
      <c r="M40" s="11"/>
    </row>
    <row r="41" spans="1:13" x14ac:dyDescent="0.3">
      <c r="A41" s="79"/>
      <c r="B41" s="80"/>
      <c r="C41" s="80"/>
      <c r="D41" s="80"/>
      <c r="E41" s="81"/>
      <c r="F41" s="81"/>
      <c r="G41" s="81"/>
      <c r="H41" s="81"/>
      <c r="I41" s="81"/>
      <c r="J41" s="106"/>
      <c r="K41" s="83"/>
      <c r="L41" s="79"/>
      <c r="M41" s="11"/>
    </row>
    <row r="42" spans="1:13" x14ac:dyDescent="0.3">
      <c r="A42" s="79"/>
      <c r="B42" s="80"/>
      <c r="C42" s="80"/>
      <c r="D42" s="80"/>
      <c r="E42" s="81"/>
      <c r="F42" s="81"/>
      <c r="G42" s="81"/>
      <c r="H42" s="81"/>
      <c r="I42" s="81"/>
      <c r="J42" s="106"/>
      <c r="K42" s="83"/>
      <c r="L42" s="79"/>
      <c r="M42" s="11"/>
    </row>
    <row r="43" spans="1:13" x14ac:dyDescent="0.3">
      <c r="A43" s="79"/>
      <c r="B43" s="80"/>
      <c r="C43" s="80"/>
      <c r="D43" s="80"/>
      <c r="E43" s="81"/>
      <c r="F43" s="81"/>
      <c r="G43" s="81"/>
      <c r="H43" s="81"/>
      <c r="I43" s="81"/>
      <c r="J43" s="106"/>
      <c r="K43" s="83"/>
      <c r="L43" s="79"/>
      <c r="M43" s="11"/>
    </row>
    <row r="44" spans="1:13" x14ac:dyDescent="0.3">
      <c r="A44" s="79"/>
      <c r="B44" s="80"/>
      <c r="C44" s="80"/>
      <c r="D44" s="80"/>
      <c r="E44" s="81"/>
      <c r="F44" s="81"/>
      <c r="G44" s="81"/>
      <c r="H44" s="81"/>
      <c r="I44" s="81"/>
      <c r="J44" s="106"/>
      <c r="K44" s="83"/>
      <c r="L44" s="79"/>
      <c r="M44" s="11"/>
    </row>
    <row r="45" spans="1:13" x14ac:dyDescent="0.3">
      <c r="A45" s="79"/>
      <c r="B45" s="80"/>
      <c r="C45" s="80"/>
      <c r="D45" s="80"/>
      <c r="E45" s="81"/>
      <c r="F45" s="81"/>
      <c r="G45" s="81"/>
      <c r="H45" s="81"/>
      <c r="I45" s="81"/>
      <c r="J45" s="106"/>
      <c r="K45" s="83"/>
      <c r="L45" s="79"/>
      <c r="M45" s="11"/>
    </row>
    <row r="46" spans="1:13" x14ac:dyDescent="0.3">
      <c r="A46" s="79"/>
      <c r="B46" s="80"/>
      <c r="C46" s="80"/>
      <c r="D46" s="80"/>
      <c r="E46" s="81"/>
      <c r="F46" s="81"/>
      <c r="G46" s="81"/>
      <c r="H46" s="81"/>
      <c r="I46" s="81"/>
      <c r="J46" s="106"/>
      <c r="K46" s="83"/>
      <c r="L46" s="79"/>
      <c r="M46" s="11"/>
    </row>
    <row r="47" spans="1:13" x14ac:dyDescent="0.3">
      <c r="A47" s="79"/>
      <c r="B47" s="80"/>
      <c r="C47" s="80"/>
      <c r="D47" s="80"/>
      <c r="E47" s="81"/>
      <c r="F47" s="81"/>
      <c r="G47" s="81"/>
      <c r="H47" s="81"/>
      <c r="I47" s="81"/>
      <c r="J47" s="106"/>
      <c r="K47" s="83"/>
      <c r="L47" s="79"/>
      <c r="M47" s="11"/>
    </row>
    <row r="48" spans="1:13" x14ac:dyDescent="0.3">
      <c r="A48" s="79"/>
      <c r="B48" s="80"/>
      <c r="C48" s="80"/>
      <c r="D48" s="80"/>
      <c r="E48" s="81"/>
      <c r="F48" s="81"/>
      <c r="G48" s="81"/>
      <c r="H48" s="81"/>
      <c r="I48" s="81"/>
      <c r="J48" s="106"/>
      <c r="K48" s="83"/>
      <c r="L48" s="79"/>
      <c r="M48" s="11"/>
    </row>
    <row r="49" spans="1:13" x14ac:dyDescent="0.3">
      <c r="A49" s="79"/>
      <c r="B49" s="80"/>
      <c r="C49" s="80"/>
      <c r="D49" s="80"/>
      <c r="E49" s="81"/>
      <c r="F49" s="81"/>
      <c r="G49" s="81"/>
      <c r="H49" s="81"/>
      <c r="I49" s="81"/>
      <c r="J49" s="106"/>
      <c r="K49" s="83"/>
      <c r="L49" s="79"/>
      <c r="M49" s="11"/>
    </row>
    <row r="50" spans="1:13" x14ac:dyDescent="0.3">
      <c r="A50" s="79"/>
      <c r="B50" s="80"/>
      <c r="C50" s="80"/>
      <c r="D50" s="80"/>
      <c r="E50" s="81"/>
      <c r="F50" s="81"/>
      <c r="G50" s="81"/>
      <c r="H50" s="81"/>
      <c r="I50" s="81"/>
      <c r="J50" s="106"/>
      <c r="K50" s="83"/>
      <c r="L50" s="79"/>
      <c r="M50" s="11"/>
    </row>
    <row r="51" spans="1:13" x14ac:dyDescent="0.3">
      <c r="A51" s="79"/>
      <c r="B51" s="80"/>
      <c r="C51" s="80"/>
      <c r="D51" s="80"/>
      <c r="E51" s="81"/>
      <c r="F51" s="81"/>
      <c r="G51" s="81"/>
      <c r="H51" s="81"/>
      <c r="I51" s="81"/>
      <c r="J51" s="106"/>
      <c r="K51" s="83"/>
      <c r="L51" s="79"/>
      <c r="M51" s="11"/>
    </row>
    <row r="52" spans="1:13" x14ac:dyDescent="0.3">
      <c r="A52" s="79"/>
      <c r="B52" s="80"/>
      <c r="C52" s="80"/>
      <c r="D52" s="80"/>
      <c r="E52" s="81"/>
      <c r="F52" s="81"/>
      <c r="G52" s="81"/>
      <c r="H52" s="81"/>
      <c r="I52" s="81"/>
      <c r="J52" s="106"/>
      <c r="K52" s="83"/>
      <c r="L52" s="79"/>
      <c r="M52" s="11"/>
    </row>
    <row r="53" spans="1:13" x14ac:dyDescent="0.3">
      <c r="A53" s="79"/>
      <c r="B53" s="80"/>
      <c r="C53" s="80"/>
      <c r="D53" s="80"/>
      <c r="E53" s="81"/>
      <c r="F53" s="81"/>
      <c r="G53" s="81"/>
      <c r="H53" s="81"/>
      <c r="I53" s="81"/>
      <c r="J53" s="106"/>
      <c r="K53" s="83"/>
      <c r="L53" s="79"/>
      <c r="M53" s="11"/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106"/>
      <c r="K54" s="83"/>
      <c r="L54" s="79"/>
      <c r="M54" s="11"/>
    </row>
    <row r="55" spans="1:13" x14ac:dyDescent="0.3">
      <c r="A55" s="79"/>
      <c r="B55" s="80"/>
      <c r="C55" s="80"/>
      <c r="D55" s="80"/>
      <c r="E55" s="81"/>
      <c r="F55" s="81"/>
      <c r="G55" s="81"/>
      <c r="H55" s="81"/>
      <c r="I55" s="81"/>
      <c r="J55" s="106"/>
      <c r="K55" s="83"/>
      <c r="L55" s="79"/>
      <c r="M55" s="11"/>
    </row>
    <row r="56" spans="1:13" x14ac:dyDescent="0.3">
      <c r="A56" s="79"/>
      <c r="B56" s="80"/>
      <c r="C56" s="80"/>
      <c r="D56" s="80"/>
      <c r="E56" s="81"/>
      <c r="F56" s="81"/>
      <c r="G56" s="81"/>
      <c r="H56" s="81"/>
      <c r="I56" s="81"/>
      <c r="J56" s="106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106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106"/>
      <c r="K58" s="83"/>
      <c r="L58" s="79"/>
      <c r="M58" s="11"/>
    </row>
    <row r="59" spans="1:13" x14ac:dyDescent="0.3">
      <c r="A59" s="79"/>
      <c r="B59" s="80"/>
      <c r="C59" s="80"/>
      <c r="D59" s="80"/>
      <c r="E59" s="81"/>
      <c r="F59" s="81"/>
      <c r="G59" s="81"/>
      <c r="H59" s="81"/>
      <c r="I59" s="81"/>
      <c r="J59" s="106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106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106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106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106"/>
      <c r="K63" s="83"/>
      <c r="L63" s="79"/>
      <c r="M63" s="11"/>
    </row>
    <row r="64" spans="1:13" ht="20.25" customHeight="1" x14ac:dyDescent="0.3">
      <c r="A64" s="79"/>
      <c r="B64" s="80"/>
      <c r="C64" s="80"/>
      <c r="D64" s="80"/>
      <c r="E64" s="81"/>
      <c r="F64" s="81"/>
      <c r="G64" s="81"/>
      <c r="H64" s="81"/>
      <c r="I64" s="81"/>
      <c r="J64" s="106"/>
      <c r="K64" s="83"/>
      <c r="L64" s="79"/>
    </row>
    <row r="65" spans="1:13" ht="20.25" customHeight="1" x14ac:dyDescent="0.3">
      <c r="A65" s="79"/>
      <c r="B65" s="80"/>
      <c r="C65" s="80"/>
      <c r="D65" s="80"/>
      <c r="E65" s="81"/>
      <c r="F65" s="81"/>
      <c r="G65" s="81"/>
      <c r="H65" s="81"/>
      <c r="I65" s="81"/>
      <c r="J65" s="106"/>
      <c r="K65" s="83"/>
      <c r="L65" s="79"/>
    </row>
    <row r="66" spans="1:13" ht="20.25" customHeight="1" x14ac:dyDescent="0.3">
      <c r="A66" s="79"/>
      <c r="B66" s="80"/>
      <c r="C66" s="80"/>
      <c r="D66" s="80"/>
      <c r="E66" s="81"/>
      <c r="F66" s="81"/>
      <c r="G66" s="81"/>
      <c r="H66" s="81"/>
      <c r="I66" s="81"/>
      <c r="J66" s="106"/>
      <c r="K66" s="83"/>
      <c r="L66" s="79"/>
    </row>
    <row r="67" spans="1:13" ht="20.25" customHeight="1" x14ac:dyDescent="0.3">
      <c r="A67" s="79"/>
      <c r="B67" s="80"/>
      <c r="C67" s="80"/>
      <c r="D67" s="80"/>
      <c r="E67" s="81"/>
      <c r="F67" s="81"/>
      <c r="G67" s="81"/>
      <c r="H67" s="81"/>
      <c r="I67" s="81"/>
      <c r="J67" s="106"/>
      <c r="K67" s="83"/>
      <c r="L67" s="79"/>
    </row>
    <row r="68" spans="1:13" ht="20.25" customHeight="1" x14ac:dyDescent="0.3">
      <c r="A68" s="79"/>
      <c r="B68" s="80"/>
      <c r="C68" s="80"/>
      <c r="D68" s="80"/>
      <c r="E68" s="81"/>
      <c r="F68" s="81"/>
      <c r="G68" s="81"/>
      <c r="H68" s="81"/>
      <c r="I68" s="81"/>
      <c r="J68" s="106"/>
      <c r="K68" s="83"/>
      <c r="L68" s="79"/>
    </row>
    <row r="69" spans="1:13" ht="20.25" customHeight="1" x14ac:dyDescent="0.3">
      <c r="A69" s="79"/>
      <c r="B69" s="80"/>
      <c r="C69" s="80"/>
      <c r="D69" s="80"/>
      <c r="E69" s="81"/>
      <c r="F69" s="81"/>
      <c r="G69" s="81"/>
      <c r="H69" s="81"/>
      <c r="I69" s="81"/>
      <c r="J69" s="106"/>
      <c r="K69" s="83"/>
      <c r="L69" s="79"/>
    </row>
    <row r="70" spans="1:13" ht="20.25" customHeight="1" x14ac:dyDescent="0.3">
      <c r="A70" s="79"/>
      <c r="B70" s="80"/>
      <c r="C70" s="80"/>
      <c r="D70" s="80"/>
      <c r="E70" s="81"/>
      <c r="F70" s="81"/>
      <c r="G70" s="81"/>
      <c r="H70" s="81"/>
      <c r="I70" s="81"/>
      <c r="J70" s="106"/>
      <c r="K70" s="83"/>
      <c r="L70" s="79"/>
    </row>
    <row r="71" spans="1:13" ht="20.25" customHeight="1" x14ac:dyDescent="0.3">
      <c r="A71" s="79"/>
      <c r="B71" s="80"/>
      <c r="C71" s="80"/>
      <c r="D71" s="80"/>
      <c r="E71" s="81"/>
      <c r="F71" s="81"/>
      <c r="G71" s="81"/>
      <c r="H71" s="81"/>
      <c r="I71" s="81"/>
      <c r="J71" s="106"/>
      <c r="K71" s="83"/>
      <c r="L71" s="79"/>
    </row>
    <row r="72" spans="1:13" ht="20.25" customHeight="1" x14ac:dyDescent="0.3">
      <c r="A72" s="79"/>
      <c r="B72" s="80"/>
      <c r="C72" s="80"/>
      <c r="D72" s="80"/>
      <c r="E72" s="81"/>
      <c r="F72" s="81"/>
      <c r="G72" s="81"/>
      <c r="H72" s="81"/>
      <c r="I72" s="81"/>
      <c r="J72" s="106"/>
      <c r="K72" s="83"/>
      <c r="L72" s="79"/>
    </row>
    <row r="73" spans="1:13" ht="20.25" customHeight="1" x14ac:dyDescent="0.3">
      <c r="A73" s="79"/>
      <c r="B73" s="80"/>
      <c r="C73" s="80"/>
      <c r="D73" s="80"/>
      <c r="E73" s="81"/>
      <c r="F73" s="81"/>
      <c r="G73" s="81"/>
      <c r="H73" s="81"/>
      <c r="I73" s="81"/>
      <c r="J73" s="106"/>
      <c r="K73" s="83"/>
      <c r="L73" s="79"/>
    </row>
    <row r="74" spans="1:13" ht="20.25" customHeight="1" x14ac:dyDescent="0.3">
      <c r="A74" s="79"/>
      <c r="B74" s="80"/>
      <c r="C74" s="80"/>
      <c r="D74" s="80"/>
      <c r="E74" s="81"/>
      <c r="F74" s="81"/>
      <c r="G74" s="81"/>
      <c r="H74" s="81"/>
      <c r="I74" s="81"/>
      <c r="J74" s="106"/>
      <c r="K74" s="83"/>
      <c r="L74" s="79"/>
    </row>
    <row r="75" spans="1:13" ht="20.25" customHeight="1" x14ac:dyDescent="0.3">
      <c r="A75" s="79"/>
      <c r="B75" s="80"/>
      <c r="C75" s="80"/>
      <c r="D75" s="80"/>
      <c r="E75" s="81"/>
      <c r="F75" s="81"/>
      <c r="G75" s="81"/>
      <c r="H75" s="81"/>
      <c r="I75" s="81"/>
      <c r="J75" s="106"/>
      <c r="K75" s="83"/>
      <c r="L75" s="79"/>
    </row>
    <row r="76" spans="1:13" s="6" customFormat="1" ht="20.25" customHeight="1" x14ac:dyDescent="0.3">
      <c r="A76" s="168"/>
      <c r="B76" s="2"/>
      <c r="C76" s="2"/>
      <c r="D76" s="2" t="s">
        <v>0</v>
      </c>
      <c r="E76" s="3"/>
      <c r="F76" s="3"/>
      <c r="G76" s="3"/>
      <c r="H76" s="3"/>
      <c r="I76" s="3"/>
      <c r="J76" s="102"/>
      <c r="K76" s="2"/>
      <c r="L76" s="86" t="s">
        <v>1</v>
      </c>
      <c r="M76" s="12"/>
    </row>
    <row r="77" spans="1:13" s="6" customFormat="1" ht="20.25" customHeight="1" x14ac:dyDescent="0.3">
      <c r="A77" s="168"/>
      <c r="B77" s="2"/>
      <c r="C77" s="2"/>
      <c r="D77" s="2" t="s">
        <v>2</v>
      </c>
      <c r="E77" s="3"/>
      <c r="F77" s="3"/>
      <c r="G77" s="3"/>
      <c r="H77" s="3"/>
      <c r="I77" s="3"/>
      <c r="J77" s="102"/>
      <c r="K77" s="2"/>
      <c r="L77" s="168"/>
      <c r="M77" s="22"/>
    </row>
    <row r="78" spans="1:13" s="7" customFormat="1" ht="20.25" customHeight="1" x14ac:dyDescent="0.3">
      <c r="A78" s="168"/>
      <c r="B78" s="2"/>
      <c r="C78" s="2" t="s">
        <v>3</v>
      </c>
      <c r="D78" s="2"/>
      <c r="E78" s="3"/>
      <c r="F78" s="3"/>
      <c r="G78" s="3"/>
      <c r="H78" s="3"/>
      <c r="I78" s="3"/>
      <c r="J78" s="102"/>
      <c r="K78" s="2"/>
      <c r="L78" s="168"/>
      <c r="M78" s="22"/>
    </row>
    <row r="79" spans="1:13" ht="20.25" customHeight="1" x14ac:dyDescent="0.3">
      <c r="A79" s="8"/>
      <c r="B79" s="9" t="s">
        <v>4</v>
      </c>
      <c r="C79" s="9"/>
      <c r="D79" s="9"/>
      <c r="E79" s="10"/>
      <c r="F79" s="10"/>
      <c r="G79" s="10"/>
      <c r="H79" s="10"/>
      <c r="I79" s="10"/>
      <c r="J79" s="102"/>
      <c r="K79" s="9"/>
      <c r="L79" s="8"/>
      <c r="M79" s="5"/>
    </row>
    <row r="80" spans="1:13" ht="20.25" customHeight="1" x14ac:dyDescent="0.3">
      <c r="A80" s="8"/>
      <c r="B80" s="9" t="s">
        <v>5</v>
      </c>
      <c r="C80" s="9"/>
      <c r="D80" s="9"/>
      <c r="E80" s="10"/>
      <c r="F80" s="10"/>
      <c r="G80" s="10"/>
      <c r="H80" s="10"/>
      <c r="I80" s="10"/>
      <c r="J80" s="102"/>
      <c r="K80" s="9"/>
      <c r="L80" s="8"/>
    </row>
    <row r="81" spans="1:13" ht="20.25" customHeight="1" x14ac:dyDescent="0.3">
      <c r="A81" s="8"/>
      <c r="B81" s="9" t="s">
        <v>6</v>
      </c>
      <c r="C81" s="9"/>
      <c r="D81" s="9"/>
      <c r="E81" s="10"/>
      <c r="F81" s="10"/>
      <c r="G81" s="10"/>
      <c r="H81" s="10"/>
      <c r="I81" s="10"/>
      <c r="J81" s="102"/>
      <c r="K81" s="9"/>
      <c r="L81" s="8"/>
    </row>
    <row r="82" spans="1:13" ht="20.25" customHeight="1" x14ac:dyDescent="0.3">
      <c r="A82" s="8"/>
      <c r="B82" s="9" t="s">
        <v>7</v>
      </c>
      <c r="C82" s="9"/>
      <c r="D82" s="9"/>
      <c r="E82" s="10"/>
      <c r="F82" s="10"/>
      <c r="G82" s="10"/>
      <c r="H82" s="10"/>
      <c r="I82" s="10"/>
      <c r="J82" s="102"/>
      <c r="K82" s="9"/>
      <c r="L82" s="8"/>
    </row>
    <row r="83" spans="1:13" ht="20.25" customHeight="1" x14ac:dyDescent="0.3">
      <c r="A83" s="13" t="s">
        <v>8</v>
      </c>
      <c r="B83" s="14" t="s">
        <v>9</v>
      </c>
      <c r="C83" s="13" t="s">
        <v>10</v>
      </c>
      <c r="D83" s="13" t="s">
        <v>11</v>
      </c>
      <c r="E83" s="166" t="s">
        <v>12</v>
      </c>
      <c r="F83" s="166"/>
      <c r="G83" s="166"/>
      <c r="H83" s="166"/>
      <c r="I83" s="167"/>
      <c r="J83" s="103" t="s">
        <v>13</v>
      </c>
      <c r="K83" s="13" t="s">
        <v>14</v>
      </c>
      <c r="L83" s="13" t="s">
        <v>15</v>
      </c>
    </row>
    <row r="84" spans="1:13" ht="20.25" customHeight="1" x14ac:dyDescent="0.3">
      <c r="A84" s="18"/>
      <c r="B84" s="19"/>
      <c r="C84" s="18"/>
      <c r="D84" s="18" t="s">
        <v>16</v>
      </c>
      <c r="E84" s="20" t="s">
        <v>17</v>
      </c>
      <c r="F84" s="20" t="s">
        <v>18</v>
      </c>
      <c r="G84" s="20" t="s">
        <v>19</v>
      </c>
      <c r="H84" s="20"/>
      <c r="I84" s="20" t="s">
        <v>20</v>
      </c>
      <c r="J84" s="104" t="s">
        <v>21</v>
      </c>
      <c r="K84" s="18"/>
      <c r="L84" s="18" t="s">
        <v>22</v>
      </c>
    </row>
    <row r="85" spans="1:13" ht="20.25" customHeight="1" x14ac:dyDescent="0.3">
      <c r="A85" s="23"/>
      <c r="B85" s="24"/>
      <c r="C85" s="23"/>
      <c r="D85" s="23"/>
      <c r="E85" s="25" t="s">
        <v>23</v>
      </c>
      <c r="F85" s="25" t="s">
        <v>23</v>
      </c>
      <c r="G85" s="25" t="s">
        <v>23</v>
      </c>
      <c r="H85" s="25"/>
      <c r="I85" s="25" t="s">
        <v>23</v>
      </c>
      <c r="J85" s="105"/>
      <c r="K85" s="23"/>
      <c r="L85" s="23"/>
    </row>
    <row r="86" spans="1:13" ht="20.25" customHeight="1" x14ac:dyDescent="0.3">
      <c r="A86" s="26">
        <v>5</v>
      </c>
      <c r="B86" s="50" t="s">
        <v>43</v>
      </c>
      <c r="C86" s="50" t="s">
        <v>44</v>
      </c>
      <c r="D86" s="51" t="s">
        <v>45</v>
      </c>
      <c r="E86" s="52">
        <v>20000</v>
      </c>
      <c r="F86" s="52">
        <v>25000</v>
      </c>
      <c r="G86" s="52">
        <v>30000</v>
      </c>
      <c r="H86" s="52"/>
      <c r="I86" s="52">
        <v>30000</v>
      </c>
      <c r="J86" s="107" t="s">
        <v>46</v>
      </c>
      <c r="K86" s="50" t="s">
        <v>47</v>
      </c>
      <c r="L86" s="54" t="s">
        <v>41</v>
      </c>
    </row>
    <row r="87" spans="1:13" ht="20.25" customHeight="1" x14ac:dyDescent="0.3">
      <c r="A87" s="26"/>
      <c r="B87" s="29" t="s">
        <v>48</v>
      </c>
      <c r="C87" s="29" t="s">
        <v>49</v>
      </c>
      <c r="D87" s="29" t="s">
        <v>42</v>
      </c>
      <c r="E87" s="30"/>
      <c r="F87" s="30"/>
      <c r="G87" s="30"/>
      <c r="H87" s="30"/>
      <c r="I87" s="30"/>
      <c r="J87" s="108" t="s">
        <v>50</v>
      </c>
      <c r="K87" s="29" t="s">
        <v>51</v>
      </c>
      <c r="L87" s="39" t="s">
        <v>42</v>
      </c>
    </row>
    <row r="88" spans="1:13" ht="20.25" customHeight="1" x14ac:dyDescent="0.3">
      <c r="A88" s="26"/>
      <c r="B88" s="29"/>
      <c r="C88" s="29"/>
      <c r="D88" s="29"/>
      <c r="E88" s="30"/>
      <c r="F88" s="30"/>
      <c r="G88" s="30"/>
      <c r="H88" s="30"/>
      <c r="I88" s="30"/>
      <c r="J88" s="96"/>
      <c r="K88" s="29"/>
      <c r="L88" s="26"/>
    </row>
    <row r="89" spans="1:13" ht="20.25" customHeight="1" x14ac:dyDescent="0.3">
      <c r="A89" s="26">
        <v>6</v>
      </c>
      <c r="B89" s="34" t="s">
        <v>52</v>
      </c>
      <c r="C89" s="34" t="s">
        <v>53</v>
      </c>
      <c r="D89" s="40" t="s">
        <v>54</v>
      </c>
      <c r="E89" s="35">
        <v>300000</v>
      </c>
      <c r="F89" s="35">
        <v>300000</v>
      </c>
      <c r="G89" s="35">
        <v>300000</v>
      </c>
      <c r="H89" s="35"/>
      <c r="I89" s="35">
        <v>300000</v>
      </c>
      <c r="J89" s="100" t="s">
        <v>55</v>
      </c>
      <c r="K89" s="34" t="s">
        <v>56</v>
      </c>
      <c r="L89" s="39" t="s">
        <v>41</v>
      </c>
    </row>
    <row r="90" spans="1:13" ht="20.25" customHeight="1" x14ac:dyDescent="0.3">
      <c r="A90" s="26"/>
      <c r="B90" s="34" t="s">
        <v>57</v>
      </c>
      <c r="C90" s="29" t="s">
        <v>58</v>
      </c>
      <c r="D90" s="29"/>
      <c r="E90" s="30"/>
      <c r="F90" s="30"/>
      <c r="G90" s="30"/>
      <c r="H90" s="30"/>
      <c r="I90" s="30"/>
      <c r="J90" s="88" t="s">
        <v>59</v>
      </c>
      <c r="K90" s="34" t="s">
        <v>60</v>
      </c>
      <c r="L90" s="39" t="s">
        <v>42</v>
      </c>
      <c r="M90" s="5"/>
    </row>
    <row r="91" spans="1:13" ht="20.25" customHeight="1" x14ac:dyDescent="0.3">
      <c r="A91" s="39"/>
      <c r="B91" s="34"/>
      <c r="C91" s="29"/>
      <c r="D91" s="29"/>
      <c r="E91" s="30"/>
      <c r="F91" s="30"/>
      <c r="G91" s="30"/>
      <c r="H91" s="30"/>
      <c r="I91" s="30"/>
      <c r="J91" s="88" t="s">
        <v>61</v>
      </c>
      <c r="K91" s="34"/>
      <c r="L91" s="39"/>
      <c r="M91" s="5"/>
    </row>
    <row r="92" spans="1:13" ht="20.25" customHeight="1" x14ac:dyDescent="0.3">
      <c r="A92" s="39">
        <v>7</v>
      </c>
      <c r="B92" s="29" t="s">
        <v>62</v>
      </c>
      <c r="C92" s="29" t="s">
        <v>63</v>
      </c>
      <c r="D92" s="29" t="s">
        <v>64</v>
      </c>
      <c r="E92" s="30">
        <v>30000</v>
      </c>
      <c r="F92" s="30">
        <v>30000</v>
      </c>
      <c r="G92" s="30">
        <v>30000</v>
      </c>
      <c r="H92" s="30"/>
      <c r="I92" s="30">
        <v>30000</v>
      </c>
      <c r="J92" s="88" t="s">
        <v>65</v>
      </c>
      <c r="K92" s="29" t="s">
        <v>65</v>
      </c>
      <c r="L92" s="26" t="s">
        <v>66</v>
      </c>
      <c r="M92" s="5"/>
    </row>
    <row r="93" spans="1:13" ht="20.25" customHeight="1" x14ac:dyDescent="0.3">
      <c r="A93" s="39"/>
      <c r="B93" s="29" t="s">
        <v>67</v>
      </c>
      <c r="C93" s="29" t="s">
        <v>68</v>
      </c>
      <c r="D93" s="34" t="s">
        <v>69</v>
      </c>
      <c r="E93" s="30"/>
      <c r="F93" s="30"/>
      <c r="G93" s="30"/>
      <c r="H93" s="30"/>
      <c r="I93" s="30"/>
      <c r="J93" s="108" t="s">
        <v>70</v>
      </c>
      <c r="K93" s="29" t="s">
        <v>71</v>
      </c>
      <c r="L93" s="26"/>
      <c r="M93" s="5"/>
    </row>
    <row r="94" spans="1:13" ht="20.25" customHeight="1" x14ac:dyDescent="0.3">
      <c r="A94" s="39"/>
      <c r="B94" s="40"/>
      <c r="C94" s="34"/>
      <c r="D94" s="29"/>
      <c r="E94" s="30"/>
      <c r="F94" s="30"/>
      <c r="G94" s="30"/>
      <c r="H94" s="30"/>
      <c r="I94" s="30"/>
      <c r="J94" s="96"/>
      <c r="K94" s="29"/>
      <c r="L94" s="36"/>
    </row>
    <row r="95" spans="1:13" ht="20.25" customHeight="1" x14ac:dyDescent="0.3">
      <c r="A95" s="43">
        <v>8</v>
      </c>
      <c r="B95" s="29" t="s">
        <v>72</v>
      </c>
      <c r="C95" s="29" t="s">
        <v>73</v>
      </c>
      <c r="D95" s="29" t="s">
        <v>74</v>
      </c>
      <c r="E95" s="30">
        <v>350000</v>
      </c>
      <c r="F95" s="30">
        <v>350000</v>
      </c>
      <c r="G95" s="30">
        <v>350000</v>
      </c>
      <c r="H95" s="30"/>
      <c r="I95" s="30">
        <v>350000</v>
      </c>
      <c r="J95" s="88" t="s">
        <v>75</v>
      </c>
      <c r="K95" s="29" t="s">
        <v>76</v>
      </c>
      <c r="L95" s="26" t="s">
        <v>38</v>
      </c>
    </row>
    <row r="96" spans="1:13" ht="20.25" customHeight="1" x14ac:dyDescent="0.3">
      <c r="A96" s="26"/>
      <c r="B96" s="29" t="s">
        <v>77</v>
      </c>
      <c r="C96" s="29"/>
      <c r="D96" s="29"/>
      <c r="E96" s="30"/>
      <c r="F96" s="30"/>
      <c r="G96" s="30"/>
      <c r="H96" s="30"/>
      <c r="I96" s="30"/>
      <c r="J96" s="88" t="s">
        <v>78</v>
      </c>
      <c r="K96" s="29" t="s">
        <v>79</v>
      </c>
      <c r="L96" s="26"/>
    </row>
    <row r="97" spans="1:13" ht="20.25" customHeight="1" x14ac:dyDescent="0.3">
      <c r="A97" s="43"/>
      <c r="B97" s="29"/>
      <c r="C97" s="29"/>
      <c r="D97" s="29"/>
      <c r="E97" s="30"/>
      <c r="F97" s="30"/>
      <c r="G97" s="30"/>
      <c r="H97" s="30"/>
      <c r="I97" s="30"/>
      <c r="J97" s="108" t="s">
        <v>80</v>
      </c>
      <c r="K97" s="29"/>
      <c r="L97" s="26"/>
    </row>
    <row r="98" spans="1:13" ht="20.25" customHeight="1" x14ac:dyDescent="0.3">
      <c r="A98" s="43"/>
      <c r="B98" s="29"/>
      <c r="C98" s="29"/>
      <c r="D98" s="29"/>
      <c r="E98" s="30"/>
      <c r="F98" s="30"/>
      <c r="G98" s="30"/>
      <c r="H98" s="30"/>
      <c r="I98" s="30"/>
      <c r="J98" s="108"/>
      <c r="K98" s="29"/>
      <c r="L98" s="26"/>
      <c r="M98" s="22"/>
    </row>
    <row r="99" spans="1:13" ht="20.25" customHeight="1" x14ac:dyDescent="0.3">
      <c r="A99" s="43">
        <v>9</v>
      </c>
      <c r="B99" s="29" t="s">
        <v>81</v>
      </c>
      <c r="C99" s="29" t="s">
        <v>82</v>
      </c>
      <c r="D99" s="29" t="s">
        <v>83</v>
      </c>
      <c r="E99" s="30">
        <v>1000000</v>
      </c>
      <c r="F99" s="30">
        <v>1000000</v>
      </c>
      <c r="G99" s="30">
        <v>1000000</v>
      </c>
      <c r="H99" s="30"/>
      <c r="I99" s="30">
        <v>1000000</v>
      </c>
      <c r="J99" s="88" t="s">
        <v>84</v>
      </c>
      <c r="K99" s="29" t="s">
        <v>85</v>
      </c>
      <c r="L99" s="26" t="s">
        <v>38</v>
      </c>
      <c r="M99" s="22"/>
    </row>
    <row r="100" spans="1:13" ht="20.25" customHeight="1" x14ac:dyDescent="0.3">
      <c r="A100" s="43"/>
      <c r="B100" s="29" t="s">
        <v>86</v>
      </c>
      <c r="C100" s="29" t="s">
        <v>87</v>
      </c>
      <c r="D100" s="29"/>
      <c r="E100" s="30"/>
      <c r="F100" s="30"/>
      <c r="G100" s="30"/>
      <c r="H100" s="30"/>
      <c r="I100" s="30"/>
      <c r="J100" s="88" t="s">
        <v>88</v>
      </c>
      <c r="K100" s="29" t="s">
        <v>89</v>
      </c>
      <c r="L100" s="26"/>
      <c r="M100" s="22"/>
    </row>
    <row r="101" spans="1:13" ht="20.25" customHeight="1" x14ac:dyDescent="0.3">
      <c r="A101" s="26"/>
      <c r="B101" s="29" t="s">
        <v>90</v>
      </c>
      <c r="C101" s="29"/>
      <c r="D101" s="29"/>
      <c r="E101" s="30"/>
      <c r="F101" s="30"/>
      <c r="G101" s="30"/>
      <c r="H101" s="30"/>
      <c r="I101" s="30"/>
      <c r="J101" s="108"/>
      <c r="K101" s="29"/>
      <c r="L101" s="26"/>
    </row>
    <row r="102" spans="1:13" ht="20.25" customHeight="1" x14ac:dyDescent="0.3">
      <c r="A102" s="26"/>
      <c r="B102" s="27"/>
      <c r="C102" s="29"/>
      <c r="D102" s="29"/>
      <c r="E102" s="30"/>
      <c r="F102" s="30"/>
      <c r="G102" s="30"/>
      <c r="H102" s="30"/>
      <c r="I102" s="30"/>
      <c r="J102" s="96"/>
      <c r="K102" s="36"/>
      <c r="L102" s="36"/>
    </row>
    <row r="103" spans="1:13" ht="20.25" customHeight="1" x14ac:dyDescent="0.3">
      <c r="A103" s="44"/>
      <c r="B103" s="45"/>
      <c r="C103" s="46"/>
      <c r="D103" s="46"/>
      <c r="E103" s="47"/>
      <c r="F103" s="47"/>
      <c r="G103" s="47"/>
      <c r="H103" s="47"/>
      <c r="I103" s="47"/>
      <c r="J103" s="101"/>
      <c r="K103" s="49"/>
      <c r="L103" s="44"/>
      <c r="M103" s="12">
        <v>46</v>
      </c>
    </row>
    <row r="104" spans="1:13" ht="20.25" x14ac:dyDescent="0.3">
      <c r="A104" s="168"/>
      <c r="B104" s="2"/>
      <c r="C104" s="2"/>
      <c r="D104" s="2" t="s">
        <v>0</v>
      </c>
      <c r="E104" s="55"/>
      <c r="F104" s="55"/>
      <c r="G104" s="55"/>
      <c r="H104" s="55"/>
      <c r="I104" s="55"/>
      <c r="J104" s="102"/>
      <c r="K104" s="2"/>
      <c r="L104" s="4" t="s">
        <v>1</v>
      </c>
      <c r="M104" s="56"/>
    </row>
    <row r="105" spans="1:13" ht="20.25" x14ac:dyDescent="0.3">
      <c r="A105" s="168"/>
      <c r="B105" s="2"/>
      <c r="C105" s="2"/>
      <c r="D105" s="2" t="s">
        <v>2</v>
      </c>
      <c r="E105" s="55"/>
      <c r="F105" s="55"/>
      <c r="G105" s="55"/>
      <c r="H105" s="55"/>
      <c r="I105" s="55"/>
      <c r="J105" s="102"/>
      <c r="K105" s="2"/>
      <c r="L105" s="2"/>
      <c r="M105" s="56"/>
    </row>
    <row r="106" spans="1:13" ht="20.25" x14ac:dyDescent="0.3">
      <c r="A106" s="168"/>
      <c r="B106" s="2"/>
      <c r="C106" s="2" t="s">
        <v>91</v>
      </c>
      <c r="D106" s="2"/>
      <c r="E106" s="55"/>
      <c r="F106" s="55"/>
      <c r="G106" s="55"/>
      <c r="H106" s="55"/>
      <c r="I106" s="55"/>
      <c r="J106" s="102"/>
      <c r="K106" s="2"/>
      <c r="L106" s="2"/>
      <c r="M106" s="56"/>
    </row>
    <row r="107" spans="1:13" ht="20.25" x14ac:dyDescent="0.3">
      <c r="A107" s="168"/>
      <c r="B107" s="2"/>
      <c r="C107" s="2" t="s">
        <v>3</v>
      </c>
      <c r="D107" s="2"/>
      <c r="E107" s="55"/>
      <c r="F107" s="55"/>
      <c r="G107" s="55"/>
      <c r="H107" s="55"/>
      <c r="I107" s="55"/>
      <c r="J107" s="102"/>
      <c r="K107" s="2"/>
      <c r="L107" s="2"/>
      <c r="M107" s="56"/>
    </row>
    <row r="108" spans="1:13" x14ac:dyDescent="0.3">
      <c r="A108" s="8"/>
      <c r="B108" s="9" t="s">
        <v>4</v>
      </c>
      <c r="C108" s="9"/>
      <c r="D108" s="9"/>
      <c r="E108" s="10"/>
      <c r="F108" s="10"/>
      <c r="G108" s="57"/>
      <c r="H108" s="57"/>
      <c r="I108" s="57"/>
      <c r="J108" s="102"/>
      <c r="K108" s="9"/>
      <c r="L108" s="9"/>
      <c r="M108" s="58"/>
    </row>
    <row r="109" spans="1:13" x14ac:dyDescent="0.3">
      <c r="A109" s="8"/>
      <c r="B109" s="9" t="s">
        <v>5</v>
      </c>
      <c r="C109" s="9"/>
      <c r="D109" s="9"/>
      <c r="E109" s="10"/>
      <c r="F109" s="10"/>
      <c r="G109" s="57"/>
      <c r="H109" s="57"/>
      <c r="I109" s="57"/>
      <c r="J109" s="102"/>
      <c r="K109" s="9"/>
      <c r="L109" s="9"/>
      <c r="M109" s="58"/>
    </row>
    <row r="110" spans="1:13" x14ac:dyDescent="0.3">
      <c r="A110" s="8"/>
      <c r="B110" s="9" t="s">
        <v>6</v>
      </c>
      <c r="C110" s="9"/>
      <c r="D110" s="9"/>
      <c r="E110" s="10"/>
      <c r="F110" s="10"/>
      <c r="G110" s="57"/>
      <c r="H110" s="57"/>
      <c r="I110" s="57"/>
      <c r="J110" s="102"/>
      <c r="K110" s="9"/>
      <c r="L110" s="9"/>
      <c r="M110" s="58"/>
    </row>
    <row r="111" spans="1:13" x14ac:dyDescent="0.3">
      <c r="A111" s="8"/>
      <c r="B111" s="9" t="s">
        <v>92</v>
      </c>
      <c r="C111" s="9"/>
      <c r="D111" s="9"/>
      <c r="E111" s="57"/>
      <c r="F111" s="57"/>
      <c r="G111" s="57"/>
      <c r="H111" s="57"/>
      <c r="I111" s="57"/>
      <c r="J111" s="102"/>
      <c r="K111" s="9"/>
      <c r="L111" s="9"/>
      <c r="M111" s="56"/>
    </row>
    <row r="112" spans="1:13" x14ac:dyDescent="0.3">
      <c r="A112" s="13" t="s">
        <v>8</v>
      </c>
      <c r="B112" s="14" t="s">
        <v>9</v>
      </c>
      <c r="C112" s="13" t="s">
        <v>10</v>
      </c>
      <c r="D112" s="13" t="s">
        <v>11</v>
      </c>
      <c r="E112" s="166" t="s">
        <v>12</v>
      </c>
      <c r="F112" s="166"/>
      <c r="G112" s="166"/>
      <c r="H112" s="166"/>
      <c r="I112" s="167"/>
      <c r="J112" s="103" t="s">
        <v>13</v>
      </c>
      <c r="K112" s="13" t="s">
        <v>14</v>
      </c>
      <c r="L112" s="13" t="s">
        <v>15</v>
      </c>
      <c r="M112" s="56"/>
    </row>
    <row r="113" spans="1:13" x14ac:dyDescent="0.3">
      <c r="A113" s="18"/>
      <c r="B113" s="19"/>
      <c r="C113" s="18"/>
      <c r="D113" s="18" t="s">
        <v>16</v>
      </c>
      <c r="E113" s="20" t="s">
        <v>17</v>
      </c>
      <c r="F113" s="20" t="s">
        <v>18</v>
      </c>
      <c r="G113" s="20" t="s">
        <v>19</v>
      </c>
      <c r="H113" s="20"/>
      <c r="I113" s="20" t="s">
        <v>20</v>
      </c>
      <c r="J113" s="104" t="s">
        <v>21</v>
      </c>
      <c r="K113" s="18"/>
      <c r="L113" s="18" t="s">
        <v>22</v>
      </c>
      <c r="M113" s="56"/>
    </row>
    <row r="114" spans="1:13" x14ac:dyDescent="0.3">
      <c r="A114" s="23"/>
      <c r="B114" s="24"/>
      <c r="C114" s="23"/>
      <c r="D114" s="23"/>
      <c r="E114" s="25" t="s">
        <v>23</v>
      </c>
      <c r="F114" s="25" t="s">
        <v>23</v>
      </c>
      <c r="G114" s="25" t="s">
        <v>23</v>
      </c>
      <c r="H114" s="25"/>
      <c r="I114" s="25" t="s">
        <v>23</v>
      </c>
      <c r="J114" s="105"/>
      <c r="K114" s="23"/>
      <c r="L114" s="23"/>
      <c r="M114" s="56"/>
    </row>
    <row r="115" spans="1:13" x14ac:dyDescent="0.3">
      <c r="A115" s="39">
        <v>1</v>
      </c>
      <c r="B115" s="59" t="s">
        <v>93</v>
      </c>
      <c r="C115" s="34" t="s">
        <v>94</v>
      </c>
      <c r="D115" s="34" t="s">
        <v>95</v>
      </c>
      <c r="E115" s="35">
        <v>30000</v>
      </c>
      <c r="F115" s="35">
        <v>30000</v>
      </c>
      <c r="G115" s="35">
        <v>30000</v>
      </c>
      <c r="H115" s="35"/>
      <c r="I115" s="35">
        <v>30000</v>
      </c>
      <c r="J115" s="96" t="s">
        <v>27</v>
      </c>
      <c r="K115" s="34" t="s">
        <v>96</v>
      </c>
      <c r="L115" s="39" t="s">
        <v>28</v>
      </c>
      <c r="M115" s="56"/>
    </row>
    <row r="116" spans="1:13" x14ac:dyDescent="0.3">
      <c r="A116" s="39"/>
      <c r="B116" s="40" t="s">
        <v>97</v>
      </c>
      <c r="C116" s="34" t="s">
        <v>98</v>
      </c>
      <c r="D116" s="34"/>
      <c r="E116" s="35"/>
      <c r="F116" s="35"/>
      <c r="G116" s="35"/>
      <c r="H116" s="35"/>
      <c r="I116" s="35"/>
      <c r="J116" s="108"/>
      <c r="K116" s="34" t="s">
        <v>99</v>
      </c>
      <c r="L116" s="39"/>
      <c r="M116" s="56"/>
    </row>
    <row r="117" spans="1:13" x14ac:dyDescent="0.3">
      <c r="A117" s="26"/>
      <c r="B117" s="27"/>
      <c r="C117" s="29"/>
      <c r="D117" s="27"/>
      <c r="E117" s="60"/>
      <c r="F117" s="60"/>
      <c r="G117" s="60"/>
      <c r="H117" s="60"/>
      <c r="I117" s="60"/>
      <c r="J117" s="96"/>
      <c r="K117" s="34"/>
      <c r="L117" s="34"/>
      <c r="M117" s="56"/>
    </row>
    <row r="118" spans="1:13" x14ac:dyDescent="0.3">
      <c r="A118" s="26"/>
      <c r="B118" s="27"/>
      <c r="C118" s="29"/>
      <c r="D118" s="27"/>
      <c r="E118" s="60"/>
      <c r="F118" s="60"/>
      <c r="G118" s="60"/>
      <c r="H118" s="60"/>
      <c r="I118" s="60"/>
      <c r="J118" s="96"/>
      <c r="K118" s="34"/>
      <c r="L118" s="34"/>
      <c r="M118" s="56"/>
    </row>
    <row r="119" spans="1:13" x14ac:dyDescent="0.3">
      <c r="A119" s="26"/>
      <c r="B119" s="27"/>
      <c r="C119" s="34"/>
      <c r="D119" s="34"/>
      <c r="E119" s="60"/>
      <c r="F119" s="60"/>
      <c r="G119" s="60"/>
      <c r="H119" s="60"/>
      <c r="I119" s="60"/>
      <c r="J119" s="96"/>
      <c r="K119" s="38"/>
      <c r="L119" s="29"/>
      <c r="M119" s="56"/>
    </row>
    <row r="120" spans="1:13" x14ac:dyDescent="0.3">
      <c r="A120" s="26"/>
      <c r="B120" s="61"/>
      <c r="C120" s="62"/>
      <c r="D120" s="62"/>
      <c r="E120" s="63"/>
      <c r="F120" s="63"/>
      <c r="G120" s="63"/>
      <c r="H120" s="63"/>
      <c r="I120" s="63"/>
      <c r="J120" s="109"/>
      <c r="K120" s="62"/>
      <c r="L120" s="29"/>
      <c r="M120" s="56"/>
    </row>
    <row r="121" spans="1:13" x14ac:dyDescent="0.3">
      <c r="A121" s="26"/>
      <c r="B121" s="27"/>
      <c r="C121" s="29"/>
      <c r="D121" s="29"/>
      <c r="E121" s="60"/>
      <c r="F121" s="60"/>
      <c r="G121" s="60"/>
      <c r="H121" s="60"/>
      <c r="I121" s="60"/>
      <c r="J121" s="96"/>
      <c r="K121" s="36"/>
      <c r="L121" s="36"/>
      <c r="M121" s="56"/>
    </row>
    <row r="122" spans="1:13" x14ac:dyDescent="0.3">
      <c r="A122" s="65"/>
      <c r="B122" s="66"/>
      <c r="C122" s="66"/>
      <c r="D122" s="66"/>
      <c r="E122" s="67"/>
      <c r="F122" s="67"/>
      <c r="G122" s="67"/>
      <c r="H122" s="67"/>
      <c r="I122" s="67"/>
      <c r="J122" s="110"/>
      <c r="K122" s="69"/>
      <c r="L122" s="69"/>
      <c r="M122" s="56"/>
    </row>
    <row r="123" spans="1:13" x14ac:dyDescent="0.3">
      <c r="A123" s="26"/>
      <c r="B123" s="27"/>
      <c r="C123" s="29"/>
      <c r="D123" s="29"/>
      <c r="E123" s="60"/>
      <c r="F123" s="60"/>
      <c r="G123" s="60"/>
      <c r="H123" s="60"/>
      <c r="I123" s="60"/>
      <c r="J123" s="96"/>
      <c r="K123" s="29"/>
      <c r="L123" s="29"/>
      <c r="M123" s="56"/>
    </row>
    <row r="124" spans="1:13" x14ac:dyDescent="0.3">
      <c r="A124" s="39"/>
      <c r="B124" s="40"/>
      <c r="C124" s="41"/>
      <c r="D124" s="34"/>
      <c r="E124" s="70"/>
      <c r="F124" s="70"/>
      <c r="G124" s="70"/>
      <c r="H124" s="70"/>
      <c r="I124" s="70"/>
      <c r="J124" s="99"/>
      <c r="K124" s="34"/>
      <c r="L124" s="34"/>
      <c r="M124" s="56"/>
    </row>
    <row r="125" spans="1:13" x14ac:dyDescent="0.3">
      <c r="A125" s="26"/>
      <c r="B125" s="27"/>
      <c r="C125" s="29"/>
      <c r="D125" s="71"/>
      <c r="E125" s="60"/>
      <c r="F125" s="60"/>
      <c r="G125" s="60"/>
      <c r="H125" s="60"/>
      <c r="I125" s="60"/>
      <c r="J125" s="96"/>
      <c r="K125" s="29"/>
      <c r="L125" s="29"/>
      <c r="M125" s="56"/>
    </row>
    <row r="126" spans="1:13" x14ac:dyDescent="0.3">
      <c r="A126" s="26"/>
      <c r="B126" s="27"/>
      <c r="C126" s="29"/>
      <c r="D126" s="29"/>
      <c r="E126" s="60"/>
      <c r="F126" s="60"/>
      <c r="G126" s="60"/>
      <c r="H126" s="60"/>
      <c r="I126" s="60"/>
      <c r="J126" s="96"/>
      <c r="K126" s="29"/>
      <c r="L126" s="29"/>
      <c r="M126" s="56"/>
    </row>
    <row r="127" spans="1:13" x14ac:dyDescent="0.3">
      <c r="A127" s="26"/>
      <c r="B127" s="27"/>
      <c r="C127" s="29"/>
      <c r="D127" s="34"/>
      <c r="E127" s="70"/>
      <c r="F127" s="70"/>
      <c r="G127" s="70"/>
      <c r="H127" s="70"/>
      <c r="I127" s="70"/>
      <c r="J127" s="96"/>
      <c r="K127" s="36"/>
      <c r="L127" s="36"/>
      <c r="M127" s="56"/>
    </row>
    <row r="128" spans="1:13" x14ac:dyDescent="0.3">
      <c r="A128" s="26"/>
      <c r="B128" s="27"/>
      <c r="C128" s="28"/>
      <c r="D128" s="34"/>
      <c r="E128" s="60"/>
      <c r="F128" s="60"/>
      <c r="G128" s="60"/>
      <c r="H128" s="60"/>
      <c r="I128" s="60"/>
      <c r="J128" s="96"/>
      <c r="K128" s="29"/>
      <c r="L128" s="29"/>
      <c r="M128" s="56"/>
    </row>
    <row r="129" spans="1:13" x14ac:dyDescent="0.3">
      <c r="A129" s="26"/>
      <c r="B129" s="27"/>
      <c r="C129" s="29"/>
      <c r="D129" s="29"/>
      <c r="E129" s="60"/>
      <c r="F129" s="60"/>
      <c r="G129" s="60"/>
      <c r="H129" s="60"/>
      <c r="I129" s="60"/>
      <c r="J129" s="96"/>
      <c r="K129" s="29"/>
      <c r="L129" s="29"/>
      <c r="M129" s="56"/>
    </row>
    <row r="130" spans="1:13" x14ac:dyDescent="0.3">
      <c r="A130" s="26"/>
      <c r="B130" s="27"/>
      <c r="C130" s="29"/>
      <c r="D130" s="34"/>
      <c r="E130" s="70"/>
      <c r="F130" s="70"/>
      <c r="G130" s="70"/>
      <c r="H130" s="70"/>
      <c r="I130" s="70"/>
      <c r="J130" s="96"/>
      <c r="K130" s="36"/>
      <c r="L130" s="36"/>
      <c r="M130" s="56"/>
    </row>
    <row r="131" spans="1:13" ht="20.25" x14ac:dyDescent="0.3">
      <c r="A131" s="44"/>
      <c r="B131" s="45"/>
      <c r="C131" s="46"/>
      <c r="D131" s="46"/>
      <c r="E131" s="72"/>
      <c r="F131" s="72"/>
      <c r="G131" s="72"/>
      <c r="H131" s="72"/>
      <c r="I131" s="72"/>
      <c r="J131" s="101"/>
      <c r="K131" s="49"/>
      <c r="L131" s="49"/>
      <c r="M131" s="56">
        <v>47</v>
      </c>
    </row>
  </sheetData>
  <mergeCells count="1">
    <mergeCell ref="K1:L1"/>
  </mergeCells>
  <pageMargins left="0.22" right="0.16" top="0.38" bottom="0.38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showGridLines="0" topLeftCell="A40" workbookViewId="0">
      <selection activeCell="A28" sqref="A28:M54"/>
    </sheetView>
  </sheetViews>
  <sheetFormatPr defaultRowHeight="18.75" x14ac:dyDescent="0.3"/>
  <cols>
    <col min="1" max="1" width="3.25" style="73" customWidth="1"/>
    <col min="2" max="2" width="18.625" style="74" customWidth="1"/>
    <col min="3" max="3" width="16.75" style="74" customWidth="1"/>
    <col min="4" max="4" width="12.75" style="74" customWidth="1"/>
    <col min="5" max="9" width="9.875" style="75" customWidth="1"/>
    <col min="10" max="10" width="8.875" style="75" customWidth="1"/>
    <col min="11" max="11" width="11.375" style="74" customWidth="1"/>
    <col min="12" max="12" width="9.3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68"/>
      <c r="B1" s="2"/>
      <c r="C1" s="2"/>
      <c r="D1" s="2" t="s">
        <v>101</v>
      </c>
      <c r="E1" s="3"/>
      <c r="F1" s="3"/>
      <c r="G1" s="3"/>
      <c r="H1" s="3"/>
      <c r="I1" s="3"/>
      <c r="J1" s="3"/>
      <c r="K1" s="255" t="s">
        <v>103</v>
      </c>
      <c r="L1" s="256"/>
      <c r="M1" s="5"/>
    </row>
    <row r="2" spans="1:13" s="6" customFormat="1" ht="20.25" customHeight="1" x14ac:dyDescent="0.3">
      <c r="A2" s="1"/>
      <c r="B2" s="2"/>
      <c r="C2" s="2"/>
      <c r="D2" s="2" t="s">
        <v>959</v>
      </c>
      <c r="E2" s="3"/>
      <c r="F2" s="3"/>
      <c r="G2" s="3"/>
      <c r="H2" s="3"/>
      <c r="I2" s="3"/>
      <c r="J2" s="3"/>
      <c r="K2" s="2"/>
      <c r="L2" s="1"/>
      <c r="M2" s="5"/>
    </row>
    <row r="3" spans="1:13" s="7" customFormat="1" ht="20.25" customHeight="1" x14ac:dyDescent="0.3">
      <c r="A3" s="1"/>
      <c r="B3" s="2"/>
      <c r="C3" s="2" t="s">
        <v>3</v>
      </c>
      <c r="D3" s="2"/>
      <c r="E3" s="3"/>
      <c r="F3" s="3"/>
      <c r="G3" s="3"/>
      <c r="H3" s="3"/>
      <c r="I3" s="3"/>
      <c r="J3" s="3"/>
      <c r="K3" s="2"/>
      <c r="L3" s="1"/>
      <c r="M3" s="5"/>
    </row>
    <row r="4" spans="1:13" ht="20.25" customHeight="1" x14ac:dyDescent="0.3">
      <c r="A4" s="212"/>
      <c r="B4" s="9" t="s">
        <v>4</v>
      </c>
      <c r="C4" s="9"/>
      <c r="D4" s="9"/>
      <c r="E4" s="10"/>
      <c r="F4" s="10"/>
      <c r="G4" s="10"/>
      <c r="H4" s="10"/>
      <c r="I4" s="10"/>
      <c r="J4" s="10"/>
      <c r="K4" s="9"/>
      <c r="L4" s="8"/>
      <c r="M4" s="5"/>
    </row>
    <row r="5" spans="1:13" ht="20.25" customHeight="1" x14ac:dyDescent="0.3">
      <c r="A5" s="212"/>
      <c r="B5" s="9" t="s">
        <v>5</v>
      </c>
      <c r="C5" s="9"/>
      <c r="D5" s="9"/>
      <c r="E5" s="10"/>
      <c r="F5" s="10"/>
      <c r="G5" s="10"/>
      <c r="H5" s="10"/>
      <c r="I5" s="10"/>
      <c r="J5" s="10"/>
      <c r="K5" s="9"/>
      <c r="L5" s="8"/>
    </row>
    <row r="6" spans="1:13" ht="20.25" customHeight="1" x14ac:dyDescent="0.3">
      <c r="A6" s="212"/>
      <c r="B6" s="9" t="s">
        <v>133</v>
      </c>
      <c r="C6" s="9"/>
      <c r="D6" s="9"/>
      <c r="E6" s="10"/>
      <c r="F6" s="10"/>
      <c r="G6" s="10"/>
      <c r="H6" s="10"/>
      <c r="I6" s="10"/>
      <c r="J6" s="10"/>
      <c r="K6" s="9"/>
      <c r="L6" s="8"/>
    </row>
    <row r="7" spans="1:13" ht="20.25" customHeight="1" x14ac:dyDescent="0.3">
      <c r="A7" s="212"/>
      <c r="B7" s="9" t="s">
        <v>134</v>
      </c>
      <c r="C7" s="9"/>
      <c r="D7" s="9"/>
      <c r="E7" s="10"/>
      <c r="F7" s="10"/>
      <c r="G7" s="10"/>
      <c r="H7" s="10"/>
      <c r="I7" s="10"/>
      <c r="J7" s="10"/>
      <c r="K7" s="9"/>
      <c r="L7" s="8"/>
    </row>
    <row r="8" spans="1:13" ht="20.25" customHeight="1" x14ac:dyDescent="0.3">
      <c r="A8" s="13" t="s">
        <v>8</v>
      </c>
      <c r="B8" s="14" t="s">
        <v>9</v>
      </c>
      <c r="C8" s="13" t="s">
        <v>10</v>
      </c>
      <c r="D8" s="13" t="s">
        <v>11</v>
      </c>
      <c r="E8" s="171" t="s">
        <v>1286</v>
      </c>
      <c r="F8" s="172"/>
      <c r="G8" s="172"/>
      <c r="H8" s="172"/>
      <c r="I8" s="173"/>
      <c r="J8" s="17" t="s">
        <v>13</v>
      </c>
      <c r="K8" s="13" t="s">
        <v>113</v>
      </c>
      <c r="L8" s="13" t="s">
        <v>15</v>
      </c>
    </row>
    <row r="9" spans="1:13" ht="20.25" customHeight="1" x14ac:dyDescent="0.3">
      <c r="A9" s="18"/>
      <c r="B9" s="19"/>
      <c r="C9" s="18"/>
      <c r="D9" s="18" t="s">
        <v>16</v>
      </c>
      <c r="E9" s="20" t="s">
        <v>852</v>
      </c>
      <c r="F9" s="20" t="s">
        <v>853</v>
      </c>
      <c r="G9" s="20" t="s">
        <v>854</v>
      </c>
      <c r="H9" s="20" t="s">
        <v>855</v>
      </c>
      <c r="I9" s="20" t="s">
        <v>856</v>
      </c>
      <c r="J9" s="21" t="s">
        <v>21</v>
      </c>
      <c r="K9" s="18" t="s">
        <v>114</v>
      </c>
      <c r="L9" s="18" t="s">
        <v>22</v>
      </c>
      <c r="M9" s="22"/>
    </row>
    <row r="10" spans="1:13" ht="20.25" customHeight="1" x14ac:dyDescent="0.3">
      <c r="A10" s="23"/>
      <c r="B10" s="24"/>
      <c r="C10" s="23"/>
      <c r="D10" s="23"/>
      <c r="E10" s="25" t="s">
        <v>23</v>
      </c>
      <c r="F10" s="25" t="s">
        <v>23</v>
      </c>
      <c r="G10" s="25" t="s">
        <v>23</v>
      </c>
      <c r="H10" s="25" t="s">
        <v>23</v>
      </c>
      <c r="I10" s="25" t="s">
        <v>23</v>
      </c>
      <c r="J10" s="25"/>
      <c r="K10" s="23"/>
      <c r="L10" s="23"/>
      <c r="M10" s="22"/>
    </row>
    <row r="11" spans="1:13" ht="20.25" customHeight="1" x14ac:dyDescent="0.3">
      <c r="A11" s="26">
        <v>1</v>
      </c>
      <c r="B11" s="89" t="s">
        <v>599</v>
      </c>
      <c r="C11" s="28" t="s">
        <v>48</v>
      </c>
      <c r="D11" s="29" t="s">
        <v>843</v>
      </c>
      <c r="E11" s="30">
        <v>600000</v>
      </c>
      <c r="F11" s="30">
        <v>600000</v>
      </c>
      <c r="G11" s="30">
        <v>600000</v>
      </c>
      <c r="H11" s="30">
        <v>600000</v>
      </c>
      <c r="I11" s="30">
        <v>600000</v>
      </c>
      <c r="J11" s="112" t="s">
        <v>138</v>
      </c>
      <c r="K11" s="29" t="s">
        <v>844</v>
      </c>
      <c r="L11" s="26" t="s">
        <v>100</v>
      </c>
      <c r="M11" s="22"/>
    </row>
    <row r="12" spans="1:13" ht="20.25" customHeight="1" x14ac:dyDescent="0.3">
      <c r="A12" s="26"/>
      <c r="B12" s="27" t="s">
        <v>151</v>
      </c>
      <c r="C12" s="29" t="s">
        <v>842</v>
      </c>
      <c r="D12" s="29"/>
      <c r="E12" s="30"/>
      <c r="F12" s="30"/>
      <c r="G12" s="30"/>
      <c r="H12" s="30"/>
      <c r="I12" s="30"/>
      <c r="J12" s="32" t="s">
        <v>774</v>
      </c>
      <c r="K12" s="29"/>
      <c r="L12" s="26"/>
    </row>
    <row r="13" spans="1:13" ht="20.25" customHeight="1" x14ac:dyDescent="0.3">
      <c r="A13" s="26"/>
      <c r="B13" s="27"/>
      <c r="C13" s="29"/>
      <c r="D13" s="29"/>
      <c r="E13" s="30"/>
      <c r="F13" s="30"/>
      <c r="G13" s="30"/>
      <c r="H13" s="30"/>
      <c r="I13" s="30"/>
      <c r="J13" s="33"/>
      <c r="K13" s="29"/>
      <c r="L13" s="26"/>
    </row>
    <row r="14" spans="1:13" ht="20.25" customHeight="1" x14ac:dyDescent="0.3">
      <c r="A14" s="26">
        <v>2</v>
      </c>
      <c r="B14" s="27" t="s">
        <v>152</v>
      </c>
      <c r="C14" s="29" t="s">
        <v>1000</v>
      </c>
      <c r="D14" s="34" t="s">
        <v>1003</v>
      </c>
      <c r="E14" s="35">
        <v>300000</v>
      </c>
      <c r="F14" s="35">
        <v>300000</v>
      </c>
      <c r="G14" s="35">
        <v>300000</v>
      </c>
      <c r="H14" s="35">
        <v>300000</v>
      </c>
      <c r="I14" s="35">
        <v>300000</v>
      </c>
      <c r="J14" s="113" t="s">
        <v>138</v>
      </c>
      <c r="K14" s="26" t="s">
        <v>205</v>
      </c>
      <c r="L14" s="26" t="s">
        <v>100</v>
      </c>
    </row>
    <row r="15" spans="1:13" ht="20.25" customHeight="1" x14ac:dyDescent="0.3">
      <c r="A15" s="26"/>
      <c r="B15" s="27" t="s">
        <v>998</v>
      </c>
      <c r="C15" s="29" t="s">
        <v>1001</v>
      </c>
      <c r="D15" s="34" t="s">
        <v>1004</v>
      </c>
      <c r="E15" s="35"/>
      <c r="F15" s="35"/>
      <c r="G15" s="35"/>
      <c r="H15" s="35"/>
      <c r="I15" s="35"/>
      <c r="J15" s="32" t="s">
        <v>774</v>
      </c>
      <c r="K15" s="39" t="s">
        <v>1005</v>
      </c>
      <c r="L15" s="39"/>
    </row>
    <row r="16" spans="1:13" ht="20.25" customHeight="1" x14ac:dyDescent="0.3">
      <c r="A16" s="39"/>
      <c r="B16" s="40" t="s">
        <v>999</v>
      </c>
      <c r="C16" s="34" t="s">
        <v>1002</v>
      </c>
      <c r="D16" s="29"/>
      <c r="E16" s="30"/>
      <c r="F16" s="30"/>
      <c r="G16" s="30"/>
      <c r="H16" s="30"/>
      <c r="I16" s="30"/>
      <c r="J16" s="32"/>
      <c r="K16" s="29"/>
      <c r="L16" s="26"/>
    </row>
    <row r="17" spans="1:13" ht="20.25" customHeight="1" x14ac:dyDescent="0.3">
      <c r="A17" s="39"/>
      <c r="B17" s="40"/>
      <c r="C17" s="34"/>
      <c r="D17" s="29"/>
      <c r="E17" s="30"/>
      <c r="F17" s="30"/>
      <c r="G17" s="30"/>
      <c r="H17" s="30"/>
      <c r="I17" s="30"/>
      <c r="J17" s="32"/>
      <c r="K17" s="29"/>
      <c r="L17" s="39"/>
    </row>
    <row r="18" spans="1:13" ht="20.25" customHeight="1" x14ac:dyDescent="0.3">
      <c r="A18" s="39">
        <v>3</v>
      </c>
      <c r="B18" s="40" t="s">
        <v>939</v>
      </c>
      <c r="C18" s="29" t="s">
        <v>1007</v>
      </c>
      <c r="D18" s="29" t="s">
        <v>1321</v>
      </c>
      <c r="E18" s="30">
        <v>100000</v>
      </c>
      <c r="F18" s="30">
        <v>100000</v>
      </c>
      <c r="G18" s="30">
        <v>100000</v>
      </c>
      <c r="H18" s="30">
        <v>100000</v>
      </c>
      <c r="I18" s="30">
        <v>100000</v>
      </c>
      <c r="J18" s="32" t="s">
        <v>1010</v>
      </c>
      <c r="K18" s="29" t="s">
        <v>1012</v>
      </c>
      <c r="L18" s="39" t="s">
        <v>100</v>
      </c>
    </row>
    <row r="19" spans="1:13" ht="20.25" customHeight="1" x14ac:dyDescent="0.3">
      <c r="A19" s="39"/>
      <c r="B19" s="40" t="s">
        <v>1006</v>
      </c>
      <c r="C19" s="34" t="s">
        <v>1008</v>
      </c>
      <c r="D19" s="29" t="s">
        <v>1322</v>
      </c>
      <c r="E19" s="30"/>
      <c r="F19" s="30"/>
      <c r="G19" s="30"/>
      <c r="H19" s="30"/>
      <c r="I19" s="30"/>
      <c r="J19" s="32" t="s">
        <v>1011</v>
      </c>
      <c r="K19" s="29" t="s">
        <v>1013</v>
      </c>
      <c r="L19" s="39"/>
    </row>
    <row r="20" spans="1:13" ht="20.25" customHeight="1" x14ac:dyDescent="0.3">
      <c r="A20" s="39"/>
      <c r="B20" s="40" t="s">
        <v>942</v>
      </c>
      <c r="C20" s="29" t="s">
        <v>1009</v>
      </c>
      <c r="D20" s="29" t="s">
        <v>1160</v>
      </c>
      <c r="E20" s="30"/>
      <c r="F20" s="30"/>
      <c r="G20" s="30"/>
      <c r="H20" s="30"/>
      <c r="I20" s="30"/>
      <c r="J20" s="32"/>
      <c r="K20" s="29" t="s">
        <v>1014</v>
      </c>
      <c r="L20" s="36"/>
    </row>
    <row r="21" spans="1:13" ht="20.25" customHeight="1" x14ac:dyDescent="0.3">
      <c r="A21" s="39"/>
      <c r="B21" s="40"/>
      <c r="C21" s="29"/>
      <c r="D21" s="29"/>
      <c r="E21" s="30"/>
      <c r="F21" s="30"/>
      <c r="G21" s="30"/>
      <c r="H21" s="30"/>
      <c r="I21" s="30"/>
      <c r="J21" s="32"/>
      <c r="K21" s="146" t="s">
        <v>1015</v>
      </c>
      <c r="L21" s="36"/>
    </row>
    <row r="22" spans="1:13" ht="20.25" customHeight="1" x14ac:dyDescent="0.3">
      <c r="A22" s="39"/>
      <c r="B22" s="40"/>
      <c r="C22" s="29"/>
      <c r="D22" s="29"/>
      <c r="E22" s="30"/>
      <c r="F22" s="30"/>
      <c r="G22" s="30"/>
      <c r="H22" s="30"/>
      <c r="I22" s="30"/>
      <c r="J22" s="32"/>
      <c r="K22" s="146"/>
      <c r="L22" s="36"/>
    </row>
    <row r="23" spans="1:13" ht="20.25" customHeight="1" x14ac:dyDescent="0.3">
      <c r="A23" s="39">
        <v>4</v>
      </c>
      <c r="B23" s="29" t="s">
        <v>940</v>
      </c>
      <c r="C23" s="29" t="s">
        <v>666</v>
      </c>
      <c r="D23" s="29" t="s">
        <v>921</v>
      </c>
      <c r="E23" s="30">
        <v>150000</v>
      </c>
      <c r="F23" s="30">
        <v>150000</v>
      </c>
      <c r="G23" s="30">
        <v>150000</v>
      </c>
      <c r="H23" s="30">
        <v>150000</v>
      </c>
      <c r="I23" s="30">
        <v>150000</v>
      </c>
      <c r="J23" s="113" t="s">
        <v>138</v>
      </c>
      <c r="K23" s="26" t="s">
        <v>1318</v>
      </c>
      <c r="L23" s="26" t="s">
        <v>100</v>
      </c>
    </row>
    <row r="24" spans="1:13" ht="20.25" customHeight="1" x14ac:dyDescent="0.3">
      <c r="A24" s="26"/>
      <c r="B24" s="34" t="s">
        <v>941</v>
      </c>
      <c r="C24" s="34" t="s">
        <v>1316</v>
      </c>
      <c r="D24" s="34"/>
      <c r="E24" s="35"/>
      <c r="F24" s="35"/>
      <c r="G24" s="35"/>
      <c r="H24" s="35"/>
      <c r="I24" s="35"/>
      <c r="J24" s="32" t="s">
        <v>774</v>
      </c>
      <c r="K24" s="39" t="s">
        <v>1319</v>
      </c>
      <c r="L24" s="39"/>
    </row>
    <row r="25" spans="1:13" ht="20.25" customHeight="1" x14ac:dyDescent="0.3">
      <c r="A25" s="39"/>
      <c r="B25" s="29" t="s">
        <v>942</v>
      </c>
      <c r="C25" s="29" t="s">
        <v>1317</v>
      </c>
      <c r="D25" s="29"/>
      <c r="E25" s="30"/>
      <c r="F25" s="30"/>
      <c r="G25" s="30"/>
      <c r="H25" s="30"/>
      <c r="I25" s="30"/>
      <c r="J25" s="33"/>
      <c r="K25" s="34" t="s">
        <v>1320</v>
      </c>
      <c r="L25" s="26"/>
    </row>
    <row r="26" spans="1:13" ht="20.25" customHeight="1" x14ac:dyDescent="0.3">
      <c r="A26" s="26"/>
      <c r="B26" s="29"/>
      <c r="C26" s="29"/>
      <c r="D26" s="29"/>
      <c r="E26" s="30"/>
      <c r="F26" s="30"/>
      <c r="G26" s="30"/>
      <c r="H26" s="30"/>
      <c r="I26" s="30"/>
      <c r="J26" s="33"/>
      <c r="K26" s="26" t="s">
        <v>1123</v>
      </c>
      <c r="L26" s="26"/>
      <c r="M26" s="5"/>
    </row>
    <row r="27" spans="1:13" ht="20.25" customHeight="1" x14ac:dyDescent="0.3">
      <c r="A27" s="44"/>
      <c r="B27" s="126"/>
      <c r="C27" s="127"/>
      <c r="D27" s="127"/>
      <c r="E27" s="128"/>
      <c r="F27" s="128"/>
      <c r="G27" s="128"/>
      <c r="H27" s="128"/>
      <c r="I27" s="128"/>
      <c r="J27" s="178"/>
      <c r="K27" s="84"/>
      <c r="L27" s="84"/>
      <c r="M27" s="12">
        <v>79</v>
      </c>
    </row>
    <row r="28" spans="1:13" ht="20.25" customHeight="1" x14ac:dyDescent="0.3">
      <c r="A28" s="79"/>
      <c r="B28" s="80"/>
      <c r="C28" s="80"/>
      <c r="D28" s="80"/>
      <c r="E28" s="81"/>
      <c r="F28" s="81"/>
      <c r="G28" s="81"/>
      <c r="H28" s="81"/>
      <c r="I28" s="81"/>
      <c r="J28" s="82"/>
      <c r="K28" s="255" t="s">
        <v>103</v>
      </c>
      <c r="L28" s="256"/>
    </row>
    <row r="29" spans="1:13" ht="20.25" customHeight="1" x14ac:dyDescent="0.3">
      <c r="A29" s="13" t="s">
        <v>8</v>
      </c>
      <c r="B29" s="14" t="s">
        <v>9</v>
      </c>
      <c r="C29" s="13" t="s">
        <v>10</v>
      </c>
      <c r="D29" s="13" t="s">
        <v>11</v>
      </c>
      <c r="E29" s="171" t="s">
        <v>1286</v>
      </c>
      <c r="F29" s="172"/>
      <c r="G29" s="172"/>
      <c r="H29" s="172"/>
      <c r="I29" s="173"/>
      <c r="J29" s="17" t="s">
        <v>13</v>
      </c>
      <c r="K29" s="13" t="s">
        <v>113</v>
      </c>
      <c r="L29" s="13" t="s">
        <v>15</v>
      </c>
    </row>
    <row r="30" spans="1:13" ht="20.25" customHeight="1" x14ac:dyDescent="0.3">
      <c r="A30" s="18"/>
      <c r="B30" s="19"/>
      <c r="C30" s="18"/>
      <c r="D30" s="18" t="s">
        <v>16</v>
      </c>
      <c r="E30" s="20" t="s">
        <v>852</v>
      </c>
      <c r="F30" s="20" t="s">
        <v>853</v>
      </c>
      <c r="G30" s="20" t="s">
        <v>854</v>
      </c>
      <c r="H30" s="20" t="s">
        <v>855</v>
      </c>
      <c r="I30" s="20" t="s">
        <v>856</v>
      </c>
      <c r="J30" s="21" t="s">
        <v>21</v>
      </c>
      <c r="K30" s="18" t="s">
        <v>114</v>
      </c>
      <c r="L30" s="18" t="s">
        <v>22</v>
      </c>
      <c r="M30" s="22"/>
    </row>
    <row r="31" spans="1:13" ht="20.25" customHeight="1" x14ac:dyDescent="0.3">
      <c r="A31" s="23"/>
      <c r="B31" s="24"/>
      <c r="C31" s="23"/>
      <c r="D31" s="23"/>
      <c r="E31" s="25" t="s">
        <v>23</v>
      </c>
      <c r="F31" s="25" t="s">
        <v>23</v>
      </c>
      <c r="G31" s="25" t="s">
        <v>23</v>
      </c>
      <c r="H31" s="25" t="s">
        <v>23</v>
      </c>
      <c r="I31" s="25" t="s">
        <v>23</v>
      </c>
      <c r="J31" s="25"/>
      <c r="K31" s="23"/>
      <c r="L31" s="23"/>
      <c r="M31" s="22"/>
    </row>
    <row r="32" spans="1:13" ht="20.25" customHeight="1" x14ac:dyDescent="0.3">
      <c r="A32" s="43">
        <v>5</v>
      </c>
      <c r="B32" s="27" t="s">
        <v>1578</v>
      </c>
      <c r="C32" s="29" t="s">
        <v>1581</v>
      </c>
      <c r="D32" s="34" t="s">
        <v>1584</v>
      </c>
      <c r="E32" s="35">
        <v>140000</v>
      </c>
      <c r="F32" s="35">
        <v>140000</v>
      </c>
      <c r="G32" s="35">
        <v>140000</v>
      </c>
      <c r="H32" s="35">
        <v>140000</v>
      </c>
      <c r="I32" s="35">
        <v>140000</v>
      </c>
      <c r="J32" s="113" t="s">
        <v>138</v>
      </c>
      <c r="K32" s="95" t="s">
        <v>1585</v>
      </c>
      <c r="L32" s="39" t="s">
        <v>100</v>
      </c>
    </row>
    <row r="33" spans="1:13" ht="20.25" customHeight="1" x14ac:dyDescent="0.3">
      <c r="A33" s="26"/>
      <c r="B33" s="27" t="s">
        <v>1579</v>
      </c>
      <c r="C33" s="29" t="s">
        <v>1582</v>
      </c>
      <c r="D33" s="34" t="s">
        <v>994</v>
      </c>
      <c r="E33" s="35"/>
      <c r="F33" s="35"/>
      <c r="G33" s="35"/>
      <c r="H33" s="35"/>
      <c r="I33" s="35"/>
      <c r="J33" s="113" t="s">
        <v>140</v>
      </c>
      <c r="K33" s="219" t="s">
        <v>1157</v>
      </c>
      <c r="L33" s="38"/>
    </row>
    <row r="34" spans="1:13" ht="20.25" customHeight="1" x14ac:dyDescent="0.3">
      <c r="A34" s="26"/>
      <c r="B34" s="27" t="s">
        <v>1580</v>
      </c>
      <c r="C34" s="29" t="s">
        <v>1583</v>
      </c>
      <c r="D34" s="34"/>
      <c r="E34" s="35"/>
      <c r="F34" s="35"/>
      <c r="G34" s="35"/>
      <c r="H34" s="35"/>
      <c r="I34" s="35"/>
      <c r="J34" s="113" t="s">
        <v>9</v>
      </c>
      <c r="K34" s="95" t="s">
        <v>1586</v>
      </c>
      <c r="L34" s="38"/>
    </row>
    <row r="35" spans="1:13" ht="20.25" customHeight="1" x14ac:dyDescent="0.3">
      <c r="A35" s="26"/>
      <c r="B35" s="27"/>
      <c r="C35" s="29"/>
      <c r="D35" s="34"/>
      <c r="E35" s="35"/>
      <c r="F35" s="35"/>
      <c r="G35" s="35"/>
      <c r="H35" s="35"/>
      <c r="I35" s="35"/>
      <c r="J35" s="37"/>
      <c r="K35" s="87" t="s">
        <v>1587</v>
      </c>
      <c r="L35" s="38"/>
    </row>
    <row r="36" spans="1:13" ht="20.25" customHeight="1" x14ac:dyDescent="0.3">
      <c r="A36" s="43">
        <v>6</v>
      </c>
      <c r="B36" s="40" t="s">
        <v>153</v>
      </c>
      <c r="C36" s="29" t="s">
        <v>1354</v>
      </c>
      <c r="D36" s="29" t="s">
        <v>1263</v>
      </c>
      <c r="E36" s="30">
        <v>20000</v>
      </c>
      <c r="F36" s="30">
        <v>20000</v>
      </c>
      <c r="G36" s="30">
        <v>20000</v>
      </c>
      <c r="H36" s="30">
        <v>20000</v>
      </c>
      <c r="I36" s="30">
        <v>20000</v>
      </c>
      <c r="J36" s="113" t="s">
        <v>138</v>
      </c>
      <c r="K36" s="39" t="s">
        <v>1357</v>
      </c>
      <c r="L36" s="26" t="s">
        <v>100</v>
      </c>
      <c r="M36" s="22"/>
    </row>
    <row r="37" spans="1:13" ht="20.25" customHeight="1" x14ac:dyDescent="0.3">
      <c r="A37" s="26"/>
      <c r="B37" s="40" t="s">
        <v>154</v>
      </c>
      <c r="C37" s="29" t="s">
        <v>1355</v>
      </c>
      <c r="D37" s="29"/>
      <c r="E37" s="30"/>
      <c r="F37" s="30"/>
      <c r="G37" s="30"/>
      <c r="H37" s="30"/>
      <c r="I37" s="30"/>
      <c r="J37" s="113" t="s">
        <v>140</v>
      </c>
      <c r="K37" s="39" t="s">
        <v>711</v>
      </c>
      <c r="L37" s="26"/>
    </row>
    <row r="38" spans="1:13" ht="20.25" customHeight="1" x14ac:dyDescent="0.3">
      <c r="A38" s="26"/>
      <c r="B38" s="27"/>
      <c r="C38" s="29" t="s">
        <v>1356</v>
      </c>
      <c r="D38" s="29"/>
      <c r="E38" s="30"/>
      <c r="F38" s="30"/>
      <c r="G38" s="30"/>
      <c r="H38" s="30"/>
      <c r="I38" s="30"/>
      <c r="J38" s="113" t="s">
        <v>9</v>
      </c>
      <c r="K38" s="39" t="s">
        <v>1358</v>
      </c>
      <c r="L38" s="26"/>
    </row>
    <row r="39" spans="1:13" ht="22.5" customHeight="1" x14ac:dyDescent="0.3">
      <c r="A39" s="26"/>
      <c r="B39" s="27"/>
      <c r="C39" s="29"/>
      <c r="D39" s="34"/>
      <c r="E39" s="35"/>
      <c r="F39" s="35"/>
      <c r="G39" s="35"/>
      <c r="H39" s="35"/>
      <c r="I39" s="35"/>
      <c r="J39" s="33"/>
      <c r="K39" s="36"/>
      <c r="L39" s="36"/>
    </row>
    <row r="40" spans="1:13" ht="20.25" customHeight="1" x14ac:dyDescent="0.3">
      <c r="A40" s="43">
        <v>7</v>
      </c>
      <c r="B40" s="27" t="s">
        <v>1359</v>
      </c>
      <c r="C40" s="29" t="s">
        <v>1025</v>
      </c>
      <c r="D40" s="34" t="s">
        <v>1263</v>
      </c>
      <c r="E40" s="35">
        <v>20000</v>
      </c>
      <c r="F40" s="35">
        <v>20000</v>
      </c>
      <c r="G40" s="35">
        <v>20000</v>
      </c>
      <c r="H40" s="35">
        <v>20000</v>
      </c>
      <c r="I40" s="35">
        <v>20000</v>
      </c>
      <c r="J40" s="113" t="s">
        <v>138</v>
      </c>
      <c r="K40" s="39" t="s">
        <v>1357</v>
      </c>
      <c r="L40" s="39" t="s">
        <v>100</v>
      </c>
    </row>
    <row r="41" spans="1:13" ht="20.25" customHeight="1" x14ac:dyDescent="0.3">
      <c r="A41" s="26"/>
      <c r="B41" s="27" t="s">
        <v>1360</v>
      </c>
      <c r="C41" s="29" t="s">
        <v>1362</v>
      </c>
      <c r="D41" s="34"/>
      <c r="E41" s="35"/>
      <c r="F41" s="35"/>
      <c r="G41" s="35"/>
      <c r="H41" s="35"/>
      <c r="I41" s="35"/>
      <c r="J41" s="113" t="s">
        <v>140</v>
      </c>
      <c r="K41" s="39" t="s">
        <v>711</v>
      </c>
      <c r="L41" s="38"/>
    </row>
    <row r="42" spans="1:13" ht="20.25" customHeight="1" x14ac:dyDescent="0.3">
      <c r="A42" s="26"/>
      <c r="B42" s="27" t="s">
        <v>1361</v>
      </c>
      <c r="C42" s="29"/>
      <c r="D42" s="34"/>
      <c r="E42" s="35"/>
      <c r="F42" s="35"/>
      <c r="G42" s="35"/>
      <c r="H42" s="35"/>
      <c r="I42" s="35"/>
      <c r="J42" s="113" t="s">
        <v>9</v>
      </c>
      <c r="K42" s="39" t="s">
        <v>1358</v>
      </c>
      <c r="L42" s="38"/>
    </row>
    <row r="43" spans="1:13" ht="20.25" customHeight="1" x14ac:dyDescent="0.3">
      <c r="A43" s="26"/>
      <c r="B43" s="29"/>
      <c r="C43" s="29"/>
      <c r="D43" s="34"/>
      <c r="E43" s="35"/>
      <c r="F43" s="35"/>
      <c r="G43" s="35"/>
      <c r="H43" s="35"/>
      <c r="I43" s="35"/>
      <c r="J43" s="37"/>
      <c r="K43" s="38"/>
      <c r="L43" s="39"/>
    </row>
    <row r="44" spans="1:13" ht="20.25" customHeight="1" x14ac:dyDescent="0.3">
      <c r="A44" s="116">
        <v>8</v>
      </c>
      <c r="B44" s="247" t="s">
        <v>1626</v>
      </c>
      <c r="C44" s="29" t="s">
        <v>1025</v>
      </c>
      <c r="D44" s="34" t="s">
        <v>1588</v>
      </c>
      <c r="E44" s="30">
        <v>30000</v>
      </c>
      <c r="F44" s="30">
        <v>30000</v>
      </c>
      <c r="G44" s="30">
        <v>30000</v>
      </c>
      <c r="H44" s="30">
        <v>30000</v>
      </c>
      <c r="I44" s="30">
        <v>30000</v>
      </c>
      <c r="J44" s="113" t="s">
        <v>138</v>
      </c>
      <c r="K44" s="39" t="s">
        <v>1357</v>
      </c>
      <c r="L44" s="39" t="s">
        <v>100</v>
      </c>
    </row>
    <row r="45" spans="1:13" ht="20.25" customHeight="1" x14ac:dyDescent="0.3">
      <c r="A45" s="39"/>
      <c r="B45" s="248" t="s">
        <v>1627</v>
      </c>
      <c r="C45" s="29" t="s">
        <v>1362</v>
      </c>
      <c r="D45" s="34"/>
      <c r="E45" s="30"/>
      <c r="F45" s="30"/>
      <c r="G45" s="30"/>
      <c r="H45" s="30"/>
      <c r="I45" s="30"/>
      <c r="J45" s="113" t="s">
        <v>140</v>
      </c>
      <c r="K45" s="39" t="s">
        <v>711</v>
      </c>
      <c r="L45" s="38"/>
    </row>
    <row r="46" spans="1:13" ht="20.25" customHeight="1" x14ac:dyDescent="0.3">
      <c r="A46" s="39"/>
      <c r="B46" s="248" t="s">
        <v>1628</v>
      </c>
      <c r="C46" s="34"/>
      <c r="D46" s="29"/>
      <c r="E46" s="30"/>
      <c r="F46" s="30"/>
      <c r="G46" s="30"/>
      <c r="H46" s="30"/>
      <c r="I46" s="30"/>
      <c r="J46" s="113" t="s">
        <v>9</v>
      </c>
      <c r="K46" s="39" t="s">
        <v>1358</v>
      </c>
      <c r="L46" s="38"/>
    </row>
    <row r="47" spans="1:13" ht="20.25" customHeight="1" x14ac:dyDescent="0.3">
      <c r="A47" s="39"/>
      <c r="B47" s="40"/>
      <c r="C47" s="34"/>
      <c r="D47" s="29"/>
      <c r="E47" s="30"/>
      <c r="F47" s="30"/>
      <c r="G47" s="30"/>
      <c r="H47" s="30"/>
      <c r="I47" s="30"/>
      <c r="J47" s="32"/>
      <c r="K47" s="29"/>
      <c r="L47" s="39"/>
    </row>
    <row r="48" spans="1:13" ht="20.25" customHeight="1" x14ac:dyDescent="0.3">
      <c r="A48" s="39"/>
      <c r="B48" s="40"/>
      <c r="C48" s="34"/>
      <c r="D48" s="29"/>
      <c r="E48" s="30"/>
      <c r="F48" s="30"/>
      <c r="G48" s="30"/>
      <c r="H48" s="30"/>
      <c r="I48" s="30"/>
      <c r="J48" s="32"/>
      <c r="K48" s="29"/>
      <c r="L48" s="39"/>
    </row>
    <row r="49" spans="1:13" ht="20.25" customHeight="1" x14ac:dyDescent="0.3">
      <c r="A49" s="39"/>
      <c r="B49" s="40"/>
      <c r="C49" s="34"/>
      <c r="D49" s="29"/>
      <c r="E49" s="30"/>
      <c r="F49" s="30"/>
      <c r="G49" s="30"/>
      <c r="H49" s="30"/>
      <c r="I49" s="30"/>
      <c r="J49" s="32"/>
      <c r="K49" s="29"/>
      <c r="L49" s="39"/>
    </row>
    <row r="50" spans="1:13" ht="20.25" customHeight="1" x14ac:dyDescent="0.3">
      <c r="A50" s="26"/>
      <c r="B50" s="29"/>
      <c r="C50" s="29"/>
      <c r="D50" s="29"/>
      <c r="E50" s="30"/>
      <c r="F50" s="30"/>
      <c r="G50" s="30"/>
      <c r="H50" s="30"/>
      <c r="I50" s="30"/>
      <c r="J50" s="33"/>
      <c r="K50" s="29"/>
      <c r="L50" s="26"/>
    </row>
    <row r="51" spans="1:13" ht="20.25" customHeight="1" x14ac:dyDescent="0.3">
      <c r="A51" s="39"/>
      <c r="B51" s="34"/>
      <c r="C51" s="34"/>
      <c r="D51" s="34"/>
      <c r="E51" s="35"/>
      <c r="F51" s="35"/>
      <c r="G51" s="35"/>
      <c r="H51" s="35"/>
      <c r="I51" s="35"/>
      <c r="J51" s="35"/>
      <c r="K51" s="34"/>
      <c r="L51" s="39"/>
    </row>
    <row r="52" spans="1:13" ht="20.25" customHeight="1" x14ac:dyDescent="0.3">
      <c r="A52" s="26"/>
      <c r="B52" s="29"/>
      <c r="C52" s="28"/>
      <c r="D52" s="29"/>
      <c r="E52" s="30"/>
      <c r="F52" s="30"/>
      <c r="G52" s="30"/>
      <c r="H52" s="30"/>
      <c r="I52" s="30"/>
      <c r="J52" s="33"/>
      <c r="K52" s="41"/>
      <c r="L52" s="26"/>
      <c r="M52" s="5"/>
    </row>
    <row r="53" spans="1:13" ht="20.25" customHeight="1" x14ac:dyDescent="0.3">
      <c r="A53" s="44"/>
      <c r="B53" s="45"/>
      <c r="C53" s="46"/>
      <c r="D53" s="46"/>
      <c r="E53" s="47"/>
      <c r="F53" s="47"/>
      <c r="G53" s="47"/>
      <c r="H53" s="47"/>
      <c r="I53" s="47"/>
      <c r="J53" s="48"/>
      <c r="K53" s="49"/>
      <c r="L53" s="44"/>
      <c r="M53" s="12">
        <v>80</v>
      </c>
    </row>
    <row r="54" spans="1:13" x14ac:dyDescent="0.3">
      <c r="A54" s="79"/>
      <c r="B54" s="80"/>
      <c r="C54" s="80"/>
      <c r="D54" s="80"/>
      <c r="E54" s="81"/>
      <c r="F54" s="81"/>
      <c r="G54" s="81"/>
      <c r="H54" s="81"/>
      <c r="I54" s="81"/>
      <c r="J54" s="82"/>
      <c r="K54" s="83"/>
      <c r="L54" s="85"/>
      <c r="M54" s="11"/>
    </row>
    <row r="55" spans="1:13" x14ac:dyDescent="0.3">
      <c r="A55" s="79"/>
      <c r="B55" s="80"/>
      <c r="C55" s="80"/>
      <c r="D55" s="80"/>
      <c r="E55" s="81"/>
      <c r="F55" s="81"/>
      <c r="G55" s="81"/>
      <c r="H55" s="81"/>
      <c r="I55" s="81"/>
      <c r="J55" s="82"/>
      <c r="K55" s="83"/>
      <c r="L55" s="79"/>
      <c r="M55" s="11"/>
    </row>
    <row r="56" spans="1:13" x14ac:dyDescent="0.3">
      <c r="A56" s="79"/>
      <c r="B56" s="80"/>
      <c r="C56" s="80"/>
      <c r="D56" s="226">
        <f>SUM(E11,E14,E18,E23,E32,E36,E40,E44)</f>
        <v>1360000</v>
      </c>
      <c r="E56" s="81" t="e">
        <f>SUM(E11,E14,E18,E23,E36:E37,#REF!)</f>
        <v>#REF!</v>
      </c>
      <c r="F56" s="81"/>
      <c r="G56" s="81"/>
      <c r="H56" s="81"/>
      <c r="I56" s="81"/>
      <c r="J56" s="82"/>
      <c r="K56" s="83"/>
      <c r="L56" s="79"/>
      <c r="M56" s="11"/>
    </row>
    <row r="57" spans="1:13" x14ac:dyDescent="0.3">
      <c r="A57" s="79"/>
      <c r="B57" s="80"/>
      <c r="C57" s="80"/>
      <c r="D57" s="80"/>
      <c r="E57" s="81"/>
      <c r="F57" s="81"/>
      <c r="G57" s="81"/>
      <c r="H57" s="81"/>
      <c r="I57" s="81"/>
      <c r="J57" s="82"/>
      <c r="K57" s="83"/>
      <c r="L57" s="79"/>
      <c r="M57" s="11"/>
    </row>
    <row r="58" spans="1:13" x14ac:dyDescent="0.3">
      <c r="A58" s="79"/>
      <c r="B58" s="80"/>
      <c r="C58" s="80"/>
      <c r="D58" s="80"/>
      <c r="E58" s="81"/>
      <c r="F58" s="81"/>
      <c r="G58" s="81"/>
      <c r="H58" s="81"/>
      <c r="I58" s="81"/>
      <c r="J58" s="82"/>
      <c r="K58" s="83"/>
      <c r="L58" s="79"/>
      <c r="M58" s="11"/>
    </row>
    <row r="59" spans="1:13" x14ac:dyDescent="0.3">
      <c r="A59" s="79"/>
      <c r="B59" s="80"/>
      <c r="C59" s="80"/>
      <c r="D59" s="80"/>
      <c r="E59" s="81"/>
      <c r="F59" s="81"/>
      <c r="G59" s="81"/>
      <c r="H59" s="81"/>
      <c r="I59" s="81"/>
      <c r="J59" s="82"/>
      <c r="K59" s="83"/>
      <c r="L59" s="79"/>
      <c r="M59" s="11"/>
    </row>
    <row r="60" spans="1:13" x14ac:dyDescent="0.3">
      <c r="A60" s="79"/>
      <c r="B60" s="80"/>
      <c r="C60" s="80"/>
      <c r="D60" s="80"/>
      <c r="E60" s="81"/>
      <c r="F60" s="81"/>
      <c r="G60" s="81"/>
      <c r="H60" s="81"/>
      <c r="I60" s="81"/>
      <c r="J60" s="82"/>
      <c r="K60" s="83"/>
      <c r="L60" s="79"/>
      <c r="M60" s="11"/>
    </row>
    <row r="61" spans="1:13" x14ac:dyDescent="0.3">
      <c r="A61" s="79"/>
      <c r="B61" s="80"/>
      <c r="C61" s="80"/>
      <c r="D61" s="80"/>
      <c r="E61" s="81"/>
      <c r="F61" s="81"/>
      <c r="G61" s="81"/>
      <c r="H61" s="81"/>
      <c r="I61" s="81"/>
      <c r="J61" s="82"/>
      <c r="K61" s="83"/>
      <c r="L61" s="79"/>
      <c r="M61" s="11"/>
    </row>
    <row r="62" spans="1:13" x14ac:dyDescent="0.3">
      <c r="A62" s="79"/>
      <c r="B62" s="80"/>
      <c r="C62" s="80"/>
      <c r="D62" s="80"/>
      <c r="E62" s="81"/>
      <c r="F62" s="81"/>
      <c r="G62" s="81"/>
      <c r="H62" s="81"/>
      <c r="I62" s="81"/>
      <c r="J62" s="82"/>
      <c r="K62" s="83"/>
      <c r="L62" s="79"/>
      <c r="M62" s="11"/>
    </row>
    <row r="63" spans="1:13" x14ac:dyDescent="0.3">
      <c r="A63" s="79"/>
      <c r="B63" s="80"/>
      <c r="C63" s="80"/>
      <c r="D63" s="80"/>
      <c r="E63" s="81"/>
      <c r="F63" s="81"/>
      <c r="G63" s="81"/>
      <c r="H63" s="81"/>
      <c r="I63" s="81"/>
      <c r="J63" s="82"/>
      <c r="K63" s="83"/>
      <c r="L63" s="79"/>
      <c r="M63" s="11"/>
    </row>
    <row r="64" spans="1:13" x14ac:dyDescent="0.3">
      <c r="A64" s="79"/>
      <c r="B64" s="80"/>
      <c r="C64" s="80"/>
      <c r="D64" s="80"/>
      <c r="E64" s="81"/>
      <c r="F64" s="81"/>
      <c r="G64" s="81"/>
      <c r="H64" s="81"/>
      <c r="I64" s="81"/>
      <c r="J64" s="82"/>
      <c r="K64" s="83"/>
      <c r="L64" s="79"/>
      <c r="M64" s="11"/>
    </row>
    <row r="65" spans="1:13" x14ac:dyDescent="0.3">
      <c r="A65" s="79"/>
      <c r="B65" s="80"/>
      <c r="C65" s="80"/>
      <c r="D65" s="80"/>
      <c r="E65" s="81"/>
      <c r="F65" s="81"/>
      <c r="G65" s="81"/>
      <c r="H65" s="81"/>
      <c r="I65" s="81"/>
      <c r="J65" s="82"/>
      <c r="K65" s="83"/>
      <c r="L65" s="79"/>
      <c r="M65" s="11"/>
    </row>
    <row r="66" spans="1:13" x14ac:dyDescent="0.3">
      <c r="A66" s="79"/>
      <c r="B66" s="80"/>
      <c r="C66" s="80"/>
      <c r="D66" s="80"/>
      <c r="E66" s="81"/>
      <c r="F66" s="81"/>
      <c r="G66" s="81"/>
      <c r="H66" s="81"/>
      <c r="I66" s="81"/>
      <c r="J66" s="82"/>
      <c r="K66" s="83"/>
      <c r="L66" s="79"/>
      <c r="M66" s="11"/>
    </row>
    <row r="67" spans="1:13" x14ac:dyDescent="0.3">
      <c r="A67" s="79"/>
      <c r="B67" s="80"/>
      <c r="C67" s="80"/>
      <c r="D67" s="80"/>
      <c r="E67" s="81"/>
      <c r="F67" s="81"/>
      <c r="G67" s="81"/>
      <c r="H67" s="81"/>
      <c r="I67" s="81"/>
      <c r="J67" s="82"/>
      <c r="K67" s="83"/>
      <c r="L67" s="79"/>
      <c r="M67" s="11"/>
    </row>
    <row r="68" spans="1:13" x14ac:dyDescent="0.3">
      <c r="A68" s="79"/>
      <c r="B68" s="80"/>
      <c r="C68" s="80"/>
      <c r="D68" s="80"/>
      <c r="E68" s="81"/>
      <c r="F68" s="81"/>
      <c r="G68" s="81"/>
      <c r="H68" s="81"/>
      <c r="I68" s="81"/>
      <c r="J68" s="82"/>
      <c r="K68" s="83"/>
      <c r="L68" s="79"/>
      <c r="M68" s="11"/>
    </row>
    <row r="69" spans="1:13" x14ac:dyDescent="0.3">
      <c r="A69" s="79"/>
      <c r="B69" s="80"/>
      <c r="C69" s="80"/>
      <c r="D69" s="80"/>
      <c r="E69" s="81"/>
      <c r="F69" s="81"/>
      <c r="G69" s="81"/>
      <c r="H69" s="81"/>
      <c r="I69" s="81"/>
      <c r="J69" s="82"/>
      <c r="K69" s="83"/>
      <c r="L69" s="79"/>
      <c r="M69" s="11"/>
    </row>
    <row r="70" spans="1:13" x14ac:dyDescent="0.3">
      <c r="A70" s="79"/>
      <c r="B70" s="80"/>
      <c r="C70" s="80"/>
      <c r="D70" s="80"/>
      <c r="E70" s="81"/>
      <c r="F70" s="81"/>
      <c r="G70" s="81"/>
      <c r="H70" s="81"/>
      <c r="I70" s="81"/>
      <c r="J70" s="82"/>
      <c r="K70" s="83"/>
      <c r="L70" s="79"/>
      <c r="M70" s="11"/>
    </row>
    <row r="71" spans="1:13" x14ac:dyDescent="0.3">
      <c r="A71" s="79"/>
      <c r="B71" s="80"/>
      <c r="C71" s="80"/>
      <c r="D71" s="80"/>
      <c r="E71" s="81"/>
      <c r="F71" s="81"/>
      <c r="G71" s="81"/>
      <c r="H71" s="81"/>
      <c r="I71" s="81"/>
      <c r="J71" s="82"/>
      <c r="K71" s="83"/>
      <c r="L71" s="79"/>
      <c r="M71" s="11"/>
    </row>
    <row r="72" spans="1:13" x14ac:dyDescent="0.3">
      <c r="A72" s="79"/>
      <c r="B72" s="80"/>
      <c r="C72" s="80"/>
      <c r="D72" s="80"/>
      <c r="E72" s="81"/>
      <c r="F72" s="81"/>
      <c r="G72" s="81"/>
      <c r="H72" s="81"/>
      <c r="I72" s="81"/>
      <c r="J72" s="82"/>
      <c r="K72" s="83"/>
      <c r="L72" s="79"/>
      <c r="M72" s="11"/>
    </row>
    <row r="73" spans="1:13" x14ac:dyDescent="0.3">
      <c r="A73" s="79"/>
      <c r="B73" s="80"/>
      <c r="C73" s="80"/>
      <c r="D73" s="80"/>
      <c r="E73" s="81"/>
      <c r="F73" s="81"/>
      <c r="G73" s="81"/>
      <c r="H73" s="81"/>
      <c r="I73" s="81"/>
      <c r="J73" s="82"/>
      <c r="K73" s="83"/>
      <c r="L73" s="79"/>
      <c r="M73" s="11"/>
    </row>
    <row r="74" spans="1:13" x14ac:dyDescent="0.3">
      <c r="A74" s="79"/>
      <c r="B74" s="80"/>
      <c r="C74" s="80"/>
      <c r="D74" s="80"/>
      <c r="E74" s="81"/>
      <c r="F74" s="81"/>
      <c r="G74" s="81"/>
      <c r="H74" s="81"/>
      <c r="I74" s="81"/>
      <c r="J74" s="82"/>
      <c r="K74" s="83"/>
      <c r="L74" s="79"/>
      <c r="M74" s="11"/>
    </row>
    <row r="75" spans="1:13" x14ac:dyDescent="0.3">
      <c r="A75" s="79"/>
      <c r="B75" s="80"/>
      <c r="C75" s="80"/>
      <c r="D75" s="80"/>
      <c r="E75" s="81"/>
      <c r="F75" s="81"/>
      <c r="G75" s="81"/>
      <c r="H75" s="81"/>
      <c r="I75" s="81"/>
      <c r="J75" s="82"/>
      <c r="K75" s="83"/>
      <c r="L75" s="79"/>
      <c r="M75" s="11"/>
    </row>
    <row r="76" spans="1:13" x14ac:dyDescent="0.3">
      <c r="A76" s="79"/>
      <c r="B76" s="80"/>
      <c r="C76" s="80"/>
      <c r="D76" s="80"/>
      <c r="E76" s="81"/>
      <c r="F76" s="81"/>
      <c r="G76" s="81"/>
      <c r="H76" s="81"/>
      <c r="I76" s="81"/>
      <c r="J76" s="82"/>
      <c r="K76" s="83"/>
      <c r="L76" s="79"/>
      <c r="M76" s="11"/>
    </row>
    <row r="77" spans="1:13" x14ac:dyDescent="0.3">
      <c r="A77" s="79"/>
      <c r="B77" s="80"/>
      <c r="C77" s="80"/>
      <c r="D77" s="80"/>
      <c r="E77" s="81"/>
      <c r="F77" s="81"/>
      <c r="G77" s="81"/>
      <c r="H77" s="81"/>
      <c r="I77" s="81"/>
      <c r="J77" s="82"/>
      <c r="K77" s="83"/>
      <c r="L77" s="79"/>
      <c r="M77" s="11"/>
    </row>
    <row r="78" spans="1:13" x14ac:dyDescent="0.3">
      <c r="A78" s="79"/>
      <c r="B78" s="80"/>
      <c r="C78" s="80"/>
      <c r="D78" s="80"/>
      <c r="E78" s="81"/>
      <c r="F78" s="81"/>
      <c r="G78" s="81"/>
      <c r="H78" s="81"/>
      <c r="I78" s="81"/>
      <c r="J78" s="82"/>
      <c r="K78" s="83"/>
      <c r="L78" s="79"/>
      <c r="M78" s="11"/>
    </row>
    <row r="79" spans="1:13" x14ac:dyDescent="0.3">
      <c r="A79" s="79"/>
      <c r="B79" s="80"/>
      <c r="C79" s="80"/>
      <c r="D79" s="80"/>
      <c r="E79" s="81"/>
      <c r="F79" s="81"/>
      <c r="G79" s="81"/>
      <c r="H79" s="81"/>
      <c r="I79" s="81"/>
      <c r="J79" s="82"/>
      <c r="K79" s="83"/>
      <c r="L79" s="79"/>
      <c r="M79" s="11"/>
    </row>
    <row r="80" spans="1:13" x14ac:dyDescent="0.3">
      <c r="A80" s="79"/>
      <c r="B80" s="80"/>
      <c r="C80" s="80"/>
      <c r="D80" s="80"/>
      <c r="E80" s="81"/>
      <c r="F80" s="81"/>
      <c r="G80" s="81"/>
      <c r="H80" s="81"/>
      <c r="I80" s="81"/>
      <c r="J80" s="82"/>
      <c r="K80" s="83"/>
      <c r="L80" s="79"/>
      <c r="M80" s="11"/>
    </row>
    <row r="81" spans="1:13" x14ac:dyDescent="0.3">
      <c r="A81" s="79"/>
      <c r="B81" s="80"/>
      <c r="C81" s="80"/>
      <c r="D81" s="80"/>
      <c r="E81" s="81"/>
      <c r="F81" s="81"/>
      <c r="G81" s="81"/>
      <c r="H81" s="81"/>
      <c r="I81" s="81"/>
      <c r="J81" s="82"/>
      <c r="K81" s="83"/>
      <c r="L81" s="79"/>
      <c r="M81" s="11"/>
    </row>
    <row r="82" spans="1:13" x14ac:dyDescent="0.3">
      <c r="A82" s="79"/>
      <c r="B82" s="80"/>
      <c r="C82" s="80"/>
      <c r="D82" s="80"/>
      <c r="E82" s="81"/>
      <c r="F82" s="81"/>
      <c r="G82" s="81"/>
      <c r="H82" s="81"/>
      <c r="I82" s="81"/>
      <c r="J82" s="82"/>
      <c r="K82" s="83"/>
      <c r="L82" s="79"/>
      <c r="M82" s="11"/>
    </row>
    <row r="83" spans="1:13" x14ac:dyDescent="0.3">
      <c r="A83" s="79"/>
      <c r="B83" s="80"/>
      <c r="C83" s="80"/>
      <c r="D83" s="80"/>
      <c r="E83" s="81"/>
      <c r="F83" s="81"/>
      <c r="G83" s="81"/>
      <c r="H83" s="81"/>
      <c r="I83" s="81"/>
      <c r="J83" s="82"/>
      <c r="K83" s="83"/>
      <c r="L83" s="79"/>
      <c r="M83" s="11"/>
    </row>
    <row r="84" spans="1:13" x14ac:dyDescent="0.3">
      <c r="A84" s="79"/>
      <c r="B84" s="80"/>
      <c r="C84" s="80"/>
      <c r="D84" s="80"/>
      <c r="E84" s="81"/>
      <c r="F84" s="81"/>
      <c r="G84" s="81"/>
      <c r="H84" s="81"/>
      <c r="I84" s="81"/>
      <c r="J84" s="82"/>
      <c r="K84" s="83"/>
      <c r="L84" s="79"/>
      <c r="M84" s="11"/>
    </row>
    <row r="85" spans="1:13" x14ac:dyDescent="0.3">
      <c r="A85" s="79"/>
      <c r="B85" s="80"/>
      <c r="C85" s="80"/>
      <c r="D85" s="80"/>
      <c r="E85" s="81"/>
      <c r="F85" s="81"/>
      <c r="G85" s="81"/>
      <c r="H85" s="81"/>
      <c r="I85" s="81"/>
      <c r="J85" s="82"/>
      <c r="K85" s="83"/>
      <c r="L85" s="79"/>
      <c r="M85" s="11"/>
    </row>
    <row r="86" spans="1:13" x14ac:dyDescent="0.3">
      <c r="A86" s="79"/>
      <c r="B86" s="80"/>
      <c r="C86" s="80"/>
      <c r="D86" s="80"/>
      <c r="E86" s="81"/>
      <c r="F86" s="81"/>
      <c r="G86" s="81"/>
      <c r="H86" s="81"/>
      <c r="I86" s="81"/>
      <c r="J86" s="82"/>
      <c r="K86" s="83"/>
      <c r="L86" s="79"/>
      <c r="M86" s="11"/>
    </row>
    <row r="87" spans="1:13" x14ac:dyDescent="0.3">
      <c r="A87" s="79"/>
      <c r="B87" s="80"/>
      <c r="C87" s="80"/>
      <c r="D87" s="80"/>
      <c r="E87" s="81"/>
      <c r="F87" s="81"/>
      <c r="G87" s="81"/>
      <c r="H87" s="81"/>
      <c r="I87" s="81"/>
      <c r="J87" s="82"/>
      <c r="K87" s="83"/>
      <c r="L87" s="79"/>
      <c r="M87" s="11"/>
    </row>
    <row r="88" spans="1:13" x14ac:dyDescent="0.3">
      <c r="A88" s="79"/>
      <c r="B88" s="80"/>
      <c r="C88" s="80"/>
      <c r="D88" s="80"/>
      <c r="E88" s="81"/>
      <c r="F88" s="81"/>
      <c r="G88" s="81"/>
      <c r="H88" s="81"/>
      <c r="I88" s="81"/>
      <c r="J88" s="82"/>
      <c r="K88" s="83"/>
      <c r="L88" s="79"/>
      <c r="M88" s="11"/>
    </row>
    <row r="89" spans="1:13" x14ac:dyDescent="0.3">
      <c r="A89" s="79"/>
      <c r="B89" s="80"/>
      <c r="C89" s="80"/>
      <c r="D89" s="80"/>
      <c r="E89" s="81"/>
      <c r="F89" s="81"/>
      <c r="G89" s="81"/>
      <c r="H89" s="81"/>
      <c r="I89" s="81"/>
      <c r="J89" s="82"/>
      <c r="K89" s="83"/>
      <c r="L89" s="79"/>
      <c r="M89" s="11"/>
    </row>
    <row r="90" spans="1:13" x14ac:dyDescent="0.3">
      <c r="A90" s="79"/>
      <c r="B90" s="80"/>
      <c r="C90" s="80"/>
      <c r="D90" s="80"/>
      <c r="E90" s="81"/>
      <c r="F90" s="81"/>
      <c r="G90" s="81"/>
      <c r="H90" s="81"/>
      <c r="I90" s="81"/>
      <c r="J90" s="82"/>
      <c r="K90" s="83"/>
      <c r="L90" s="79"/>
      <c r="M90" s="11"/>
    </row>
    <row r="91" spans="1:13" x14ac:dyDescent="0.3">
      <c r="A91" s="79"/>
      <c r="B91" s="80"/>
      <c r="C91" s="80"/>
      <c r="D91" s="80"/>
      <c r="E91" s="81"/>
      <c r="F91" s="81"/>
      <c r="G91" s="81"/>
      <c r="H91" s="81"/>
      <c r="I91" s="81"/>
      <c r="J91" s="82"/>
      <c r="K91" s="83"/>
      <c r="L91" s="79"/>
      <c r="M91" s="11"/>
    </row>
    <row r="92" spans="1:13" x14ac:dyDescent="0.3">
      <c r="A92" s="79"/>
      <c r="B92" s="80"/>
      <c r="C92" s="80"/>
      <c r="D92" s="80"/>
      <c r="E92" s="81"/>
      <c r="F92" s="81"/>
      <c r="G92" s="81"/>
      <c r="H92" s="81"/>
      <c r="I92" s="81"/>
      <c r="J92" s="82"/>
      <c r="K92" s="83"/>
      <c r="L92" s="79"/>
      <c r="M92" s="11"/>
    </row>
    <row r="93" spans="1:13" ht="20.25" customHeight="1" x14ac:dyDescent="0.3">
      <c r="A93" s="79"/>
      <c r="B93" s="80"/>
      <c r="C93" s="80"/>
      <c r="D93" s="80"/>
      <c r="E93" s="81"/>
      <c r="F93" s="81"/>
      <c r="G93" s="81"/>
      <c r="H93" s="81"/>
      <c r="I93" s="81"/>
      <c r="J93" s="82"/>
      <c r="K93" s="83"/>
      <c r="L93" s="79"/>
    </row>
    <row r="94" spans="1:13" ht="20.25" customHeight="1" x14ac:dyDescent="0.3">
      <c r="A94" s="79"/>
      <c r="B94" s="80"/>
      <c r="C94" s="80"/>
      <c r="D94" s="80"/>
      <c r="E94" s="81"/>
      <c r="F94" s="81"/>
      <c r="G94" s="81"/>
      <c r="H94" s="81"/>
      <c r="I94" s="81"/>
      <c r="J94" s="82"/>
      <c r="K94" s="83"/>
      <c r="L94" s="79"/>
    </row>
    <row r="95" spans="1:13" ht="20.25" customHeight="1" x14ac:dyDescent="0.3">
      <c r="A95" s="79"/>
      <c r="B95" s="80"/>
      <c r="C95" s="80"/>
      <c r="D95" s="80"/>
      <c r="E95" s="81"/>
      <c r="F95" s="81"/>
      <c r="G95" s="81"/>
      <c r="H95" s="81"/>
      <c r="I95" s="81"/>
      <c r="J95" s="82"/>
      <c r="K95" s="83"/>
      <c r="L95" s="79"/>
    </row>
    <row r="96" spans="1:13" ht="20.25" customHeight="1" x14ac:dyDescent="0.3">
      <c r="A96" s="79"/>
      <c r="B96" s="80"/>
      <c r="C96" s="80"/>
      <c r="D96" s="80"/>
      <c r="E96" s="81"/>
      <c r="F96" s="81"/>
      <c r="G96" s="81"/>
      <c r="H96" s="81"/>
      <c r="I96" s="81"/>
      <c r="J96" s="82"/>
      <c r="K96" s="83"/>
      <c r="L96" s="79"/>
    </row>
    <row r="97" spans="1:13" ht="20.25" customHeight="1" x14ac:dyDescent="0.3">
      <c r="A97" s="79"/>
      <c r="B97" s="80"/>
      <c r="C97" s="80"/>
      <c r="D97" s="80"/>
      <c r="E97" s="81"/>
      <c r="F97" s="81"/>
      <c r="G97" s="81"/>
      <c r="H97" s="81"/>
      <c r="I97" s="81"/>
      <c r="J97" s="82"/>
      <c r="K97" s="83"/>
      <c r="L97" s="79"/>
    </row>
    <row r="98" spans="1:13" ht="20.25" customHeight="1" x14ac:dyDescent="0.3">
      <c r="A98" s="79"/>
      <c r="B98" s="80"/>
      <c r="C98" s="80"/>
      <c r="D98" s="80"/>
      <c r="E98" s="81"/>
      <c r="F98" s="81"/>
      <c r="G98" s="81"/>
      <c r="H98" s="81"/>
      <c r="I98" s="81"/>
      <c r="J98" s="82"/>
      <c r="K98" s="83"/>
      <c r="L98" s="79"/>
    </row>
    <row r="99" spans="1:13" ht="20.25" customHeight="1" x14ac:dyDescent="0.3">
      <c r="A99" s="79"/>
      <c r="B99" s="80"/>
      <c r="C99" s="80"/>
      <c r="D99" s="80"/>
      <c r="E99" s="81"/>
      <c r="F99" s="81"/>
      <c r="G99" s="81"/>
      <c r="H99" s="81"/>
      <c r="I99" s="81"/>
      <c r="J99" s="82"/>
      <c r="K99" s="83"/>
      <c r="L99" s="79"/>
    </row>
    <row r="100" spans="1:13" ht="20.25" customHeight="1" x14ac:dyDescent="0.3">
      <c r="A100" s="79"/>
      <c r="B100" s="80"/>
      <c r="C100" s="80"/>
      <c r="D100" s="80"/>
      <c r="E100" s="81"/>
      <c r="F100" s="81"/>
      <c r="G100" s="81"/>
      <c r="H100" s="81"/>
      <c r="I100" s="81"/>
      <c r="J100" s="82"/>
      <c r="K100" s="83"/>
      <c r="L100" s="79"/>
    </row>
    <row r="101" spans="1:13" ht="20.25" customHeight="1" x14ac:dyDescent="0.3">
      <c r="A101" s="79"/>
      <c r="B101" s="80"/>
      <c r="C101" s="80"/>
      <c r="D101" s="80"/>
      <c r="E101" s="81"/>
      <c r="F101" s="81"/>
      <c r="G101" s="81"/>
      <c r="H101" s="81"/>
      <c r="I101" s="81"/>
      <c r="J101" s="82"/>
      <c r="K101" s="83"/>
      <c r="L101" s="79"/>
    </row>
    <row r="102" spans="1:13" ht="20.25" customHeight="1" x14ac:dyDescent="0.3">
      <c r="A102" s="79"/>
      <c r="B102" s="80"/>
      <c r="C102" s="80"/>
      <c r="D102" s="80"/>
      <c r="E102" s="81"/>
      <c r="F102" s="81"/>
      <c r="G102" s="81"/>
      <c r="H102" s="81"/>
      <c r="I102" s="81"/>
      <c r="J102" s="82"/>
      <c r="K102" s="83"/>
      <c r="L102" s="79"/>
    </row>
    <row r="103" spans="1:13" ht="20.25" customHeight="1" x14ac:dyDescent="0.3">
      <c r="A103" s="79"/>
      <c r="B103" s="80"/>
      <c r="C103" s="80"/>
      <c r="D103" s="80"/>
      <c r="E103" s="81"/>
      <c r="F103" s="81"/>
      <c r="G103" s="81"/>
      <c r="H103" s="81"/>
      <c r="I103" s="81"/>
      <c r="J103" s="82"/>
      <c r="K103" s="83"/>
      <c r="L103" s="79"/>
    </row>
    <row r="104" spans="1:13" ht="20.25" customHeight="1" x14ac:dyDescent="0.3">
      <c r="A104" s="79"/>
      <c r="B104" s="80"/>
      <c r="C104" s="80"/>
      <c r="D104" s="80"/>
      <c r="E104" s="81"/>
      <c r="F104" s="81"/>
      <c r="G104" s="81"/>
      <c r="H104" s="81"/>
      <c r="I104" s="81"/>
      <c r="J104" s="82"/>
      <c r="K104" s="83"/>
      <c r="L104" s="79"/>
    </row>
    <row r="105" spans="1:13" s="6" customFormat="1" ht="20.25" customHeight="1" x14ac:dyDescent="0.3">
      <c r="A105" s="1"/>
      <c r="B105" s="2"/>
      <c r="C105" s="2"/>
      <c r="D105" s="2" t="s">
        <v>0</v>
      </c>
      <c r="E105" s="3"/>
      <c r="F105" s="3"/>
      <c r="G105" s="3"/>
      <c r="H105" s="3"/>
      <c r="I105" s="3"/>
      <c r="J105" s="3"/>
      <c r="K105" s="2"/>
      <c r="L105" s="86" t="s">
        <v>1</v>
      </c>
      <c r="M105" s="12"/>
    </row>
    <row r="106" spans="1:13" s="6" customFormat="1" ht="20.25" customHeight="1" x14ac:dyDescent="0.3">
      <c r="A106" s="1"/>
      <c r="B106" s="2"/>
      <c r="C106" s="2"/>
      <c r="D106" s="2" t="s">
        <v>2</v>
      </c>
      <c r="E106" s="3"/>
      <c r="F106" s="3"/>
      <c r="G106" s="3"/>
      <c r="H106" s="3"/>
      <c r="I106" s="3"/>
      <c r="J106" s="3"/>
      <c r="K106" s="2"/>
      <c r="L106" s="1"/>
      <c r="M106" s="22"/>
    </row>
    <row r="107" spans="1:13" s="7" customFormat="1" ht="20.25" customHeight="1" x14ac:dyDescent="0.3">
      <c r="A107" s="1"/>
      <c r="B107" s="2"/>
      <c r="C107" s="2" t="s">
        <v>3</v>
      </c>
      <c r="D107" s="2"/>
      <c r="E107" s="3"/>
      <c r="F107" s="3"/>
      <c r="G107" s="3"/>
      <c r="H107" s="3"/>
      <c r="I107" s="3"/>
      <c r="J107" s="3"/>
      <c r="K107" s="2"/>
      <c r="L107" s="1"/>
      <c r="M107" s="22"/>
    </row>
    <row r="108" spans="1:13" ht="20.25" customHeight="1" x14ac:dyDescent="0.3">
      <c r="A108" s="8"/>
      <c r="B108" s="9" t="s">
        <v>4</v>
      </c>
      <c r="C108" s="9"/>
      <c r="D108" s="9"/>
      <c r="E108" s="10"/>
      <c r="F108" s="10"/>
      <c r="G108" s="10"/>
      <c r="H108" s="10"/>
      <c r="I108" s="10"/>
      <c r="J108" s="10"/>
      <c r="K108" s="9"/>
      <c r="L108" s="8"/>
      <c r="M108" s="5"/>
    </row>
    <row r="109" spans="1:13" ht="20.25" customHeight="1" x14ac:dyDescent="0.3">
      <c r="A109" s="8"/>
      <c r="B109" s="9" t="s">
        <v>5</v>
      </c>
      <c r="C109" s="9"/>
      <c r="D109" s="9"/>
      <c r="E109" s="10"/>
      <c r="F109" s="10"/>
      <c r="G109" s="10"/>
      <c r="H109" s="10"/>
      <c r="I109" s="10"/>
      <c r="J109" s="10"/>
      <c r="K109" s="9"/>
      <c r="L109" s="8"/>
    </row>
    <row r="110" spans="1:13" ht="20.25" customHeight="1" x14ac:dyDescent="0.3">
      <c r="A110" s="8"/>
      <c r="B110" s="9" t="s">
        <v>6</v>
      </c>
      <c r="C110" s="9"/>
      <c r="D110" s="9"/>
      <c r="E110" s="10"/>
      <c r="F110" s="10"/>
      <c r="G110" s="10"/>
      <c r="H110" s="10"/>
      <c r="I110" s="10"/>
      <c r="J110" s="10"/>
      <c r="K110" s="9"/>
      <c r="L110" s="8"/>
    </row>
    <row r="111" spans="1:13" ht="20.25" customHeight="1" x14ac:dyDescent="0.3">
      <c r="A111" s="8"/>
      <c r="B111" s="9" t="s">
        <v>7</v>
      </c>
      <c r="C111" s="9"/>
      <c r="D111" s="9"/>
      <c r="E111" s="10"/>
      <c r="F111" s="10"/>
      <c r="G111" s="10"/>
      <c r="H111" s="10"/>
      <c r="I111" s="10"/>
      <c r="J111" s="10"/>
      <c r="K111" s="9"/>
      <c r="L111" s="8"/>
    </row>
    <row r="112" spans="1:13" ht="20.25" customHeight="1" x14ac:dyDescent="0.3">
      <c r="A112" s="13" t="s">
        <v>8</v>
      </c>
      <c r="B112" s="14" t="s">
        <v>9</v>
      </c>
      <c r="C112" s="13" t="s">
        <v>10</v>
      </c>
      <c r="D112" s="13" t="s">
        <v>11</v>
      </c>
      <c r="E112" s="15" t="s">
        <v>12</v>
      </c>
      <c r="F112" s="15"/>
      <c r="G112" s="15"/>
      <c r="H112" s="15"/>
      <c r="I112" s="16"/>
      <c r="J112" s="17" t="s">
        <v>13</v>
      </c>
      <c r="K112" s="13" t="s">
        <v>14</v>
      </c>
      <c r="L112" s="13" t="s">
        <v>15</v>
      </c>
    </row>
    <row r="113" spans="1:13" ht="20.25" customHeight="1" x14ac:dyDescent="0.3">
      <c r="A113" s="18"/>
      <c r="B113" s="19"/>
      <c r="C113" s="18"/>
      <c r="D113" s="18" t="s">
        <v>16</v>
      </c>
      <c r="E113" s="20" t="s">
        <v>17</v>
      </c>
      <c r="F113" s="20" t="s">
        <v>18</v>
      </c>
      <c r="G113" s="20" t="s">
        <v>19</v>
      </c>
      <c r="H113" s="20"/>
      <c r="I113" s="20" t="s">
        <v>20</v>
      </c>
      <c r="J113" s="21" t="s">
        <v>21</v>
      </c>
      <c r="K113" s="18"/>
      <c r="L113" s="18" t="s">
        <v>22</v>
      </c>
    </row>
    <row r="114" spans="1:13" ht="20.25" customHeight="1" x14ac:dyDescent="0.3">
      <c r="A114" s="23"/>
      <c r="B114" s="24"/>
      <c r="C114" s="23"/>
      <c r="D114" s="23"/>
      <c r="E114" s="25" t="s">
        <v>23</v>
      </c>
      <c r="F114" s="25" t="s">
        <v>23</v>
      </c>
      <c r="G114" s="25" t="s">
        <v>23</v>
      </c>
      <c r="H114" s="25"/>
      <c r="I114" s="25" t="s">
        <v>23</v>
      </c>
      <c r="J114" s="25"/>
      <c r="K114" s="23"/>
      <c r="L114" s="23"/>
    </row>
    <row r="115" spans="1:13" ht="20.25" customHeight="1" x14ac:dyDescent="0.3">
      <c r="A115" s="26">
        <v>5</v>
      </c>
      <c r="B115" s="50" t="s">
        <v>43</v>
      </c>
      <c r="C115" s="50" t="s">
        <v>44</v>
      </c>
      <c r="D115" s="51" t="s">
        <v>45</v>
      </c>
      <c r="E115" s="52">
        <v>20000</v>
      </c>
      <c r="F115" s="52">
        <v>25000</v>
      </c>
      <c r="G115" s="52">
        <v>30000</v>
      </c>
      <c r="H115" s="52"/>
      <c r="I115" s="52">
        <v>30000</v>
      </c>
      <c r="J115" s="53" t="s">
        <v>46</v>
      </c>
      <c r="K115" s="50" t="s">
        <v>47</v>
      </c>
      <c r="L115" s="54" t="s">
        <v>41</v>
      </c>
    </row>
    <row r="116" spans="1:13" ht="20.25" customHeight="1" x14ac:dyDescent="0.3">
      <c r="A116" s="26"/>
      <c r="B116" s="29" t="s">
        <v>48</v>
      </c>
      <c r="C116" s="29" t="s">
        <v>49</v>
      </c>
      <c r="D116" s="29" t="s">
        <v>42</v>
      </c>
      <c r="E116" s="30"/>
      <c r="F116" s="30"/>
      <c r="G116" s="30"/>
      <c r="H116" s="30"/>
      <c r="I116" s="30"/>
      <c r="J116" s="30" t="s">
        <v>50</v>
      </c>
      <c r="K116" s="29" t="s">
        <v>51</v>
      </c>
      <c r="L116" s="39" t="s">
        <v>42</v>
      </c>
    </row>
    <row r="117" spans="1:13" ht="20.25" customHeight="1" x14ac:dyDescent="0.3">
      <c r="A117" s="26"/>
      <c r="B117" s="29"/>
      <c r="C117" s="29"/>
      <c r="D117" s="29"/>
      <c r="E117" s="30"/>
      <c r="F117" s="30"/>
      <c r="G117" s="30"/>
      <c r="H117" s="30"/>
      <c r="I117" s="30"/>
      <c r="J117" s="33"/>
      <c r="K117" s="29"/>
      <c r="L117" s="26"/>
    </row>
    <row r="118" spans="1:13" ht="20.25" customHeight="1" x14ac:dyDescent="0.3">
      <c r="A118" s="26">
        <v>6</v>
      </c>
      <c r="B118" s="34" t="s">
        <v>52</v>
      </c>
      <c r="C118" s="34" t="s">
        <v>53</v>
      </c>
      <c r="D118" s="40" t="s">
        <v>54</v>
      </c>
      <c r="E118" s="35">
        <v>300000</v>
      </c>
      <c r="F118" s="35">
        <v>300000</v>
      </c>
      <c r="G118" s="35">
        <v>300000</v>
      </c>
      <c r="H118" s="35"/>
      <c r="I118" s="35">
        <v>300000</v>
      </c>
      <c r="J118" s="35" t="s">
        <v>55</v>
      </c>
      <c r="K118" s="34" t="s">
        <v>56</v>
      </c>
      <c r="L118" s="39" t="s">
        <v>41</v>
      </c>
    </row>
    <row r="119" spans="1:13" ht="20.25" customHeight="1" x14ac:dyDescent="0.3">
      <c r="A119" s="26"/>
      <c r="B119" s="34" t="s">
        <v>57</v>
      </c>
      <c r="C119" s="29" t="s">
        <v>58</v>
      </c>
      <c r="D119" s="29"/>
      <c r="E119" s="30"/>
      <c r="F119" s="30"/>
      <c r="G119" s="30"/>
      <c r="H119" s="30"/>
      <c r="I119" s="30"/>
      <c r="J119" s="29" t="s">
        <v>59</v>
      </c>
      <c r="K119" s="34" t="s">
        <v>60</v>
      </c>
      <c r="L119" s="39" t="s">
        <v>42</v>
      </c>
      <c r="M119" s="5"/>
    </row>
    <row r="120" spans="1:13" ht="20.25" customHeight="1" x14ac:dyDescent="0.3">
      <c r="A120" s="39"/>
      <c r="B120" s="34"/>
      <c r="C120" s="29"/>
      <c r="D120" s="29"/>
      <c r="E120" s="30"/>
      <c r="F120" s="30"/>
      <c r="G120" s="30"/>
      <c r="H120" s="30"/>
      <c r="I120" s="30"/>
      <c r="J120" s="29" t="s">
        <v>61</v>
      </c>
      <c r="K120" s="34"/>
      <c r="L120" s="39"/>
      <c r="M120" s="5"/>
    </row>
    <row r="121" spans="1:13" ht="20.25" customHeight="1" x14ac:dyDescent="0.3">
      <c r="A121" s="39">
        <v>7</v>
      </c>
      <c r="B121" s="29" t="s">
        <v>62</v>
      </c>
      <c r="C121" s="29" t="s">
        <v>63</v>
      </c>
      <c r="D121" s="29" t="s">
        <v>64</v>
      </c>
      <c r="E121" s="30">
        <v>30000</v>
      </c>
      <c r="F121" s="30">
        <v>30000</v>
      </c>
      <c r="G121" s="30">
        <v>30000</v>
      </c>
      <c r="H121" s="30"/>
      <c r="I121" s="30">
        <v>30000</v>
      </c>
      <c r="J121" s="29" t="s">
        <v>65</v>
      </c>
      <c r="K121" s="29" t="s">
        <v>65</v>
      </c>
      <c r="L121" s="26" t="s">
        <v>66</v>
      </c>
      <c r="M121" s="5"/>
    </row>
    <row r="122" spans="1:13" ht="20.25" customHeight="1" x14ac:dyDescent="0.3">
      <c r="A122" s="39"/>
      <c r="B122" s="29" t="s">
        <v>67</v>
      </c>
      <c r="C122" s="29" t="s">
        <v>68</v>
      </c>
      <c r="D122" s="34" t="s">
        <v>69</v>
      </c>
      <c r="E122" s="30"/>
      <c r="F122" s="30"/>
      <c r="G122" s="30"/>
      <c r="H122" s="30"/>
      <c r="I122" s="30"/>
      <c r="J122" s="30" t="s">
        <v>70</v>
      </c>
      <c r="K122" s="29" t="s">
        <v>71</v>
      </c>
      <c r="L122" s="26"/>
      <c r="M122" s="5"/>
    </row>
    <row r="123" spans="1:13" ht="20.25" customHeight="1" x14ac:dyDescent="0.3">
      <c r="A123" s="39"/>
      <c r="B123" s="40"/>
      <c r="C123" s="34"/>
      <c r="D123" s="29"/>
      <c r="E123" s="30"/>
      <c r="F123" s="30"/>
      <c r="G123" s="30"/>
      <c r="H123" s="30"/>
      <c r="I123" s="30"/>
      <c r="J123" s="32"/>
      <c r="K123" s="29"/>
      <c r="L123" s="36"/>
    </row>
    <row r="124" spans="1:13" ht="20.25" customHeight="1" x14ac:dyDescent="0.3">
      <c r="A124" s="43">
        <v>8</v>
      </c>
      <c r="B124" s="29" t="s">
        <v>72</v>
      </c>
      <c r="C124" s="29" t="s">
        <v>73</v>
      </c>
      <c r="D124" s="29" t="s">
        <v>74</v>
      </c>
      <c r="E124" s="30">
        <v>350000</v>
      </c>
      <c r="F124" s="30">
        <v>350000</v>
      </c>
      <c r="G124" s="30">
        <v>350000</v>
      </c>
      <c r="H124" s="30"/>
      <c r="I124" s="30">
        <v>350000</v>
      </c>
      <c r="J124" s="29" t="s">
        <v>75</v>
      </c>
      <c r="K124" s="29" t="s">
        <v>76</v>
      </c>
      <c r="L124" s="26" t="s">
        <v>38</v>
      </c>
    </row>
    <row r="125" spans="1:13" ht="20.25" customHeight="1" x14ac:dyDescent="0.3">
      <c r="A125" s="26"/>
      <c r="B125" s="29" t="s">
        <v>77</v>
      </c>
      <c r="C125" s="29"/>
      <c r="D125" s="29"/>
      <c r="E125" s="30"/>
      <c r="F125" s="30"/>
      <c r="G125" s="30"/>
      <c r="H125" s="30"/>
      <c r="I125" s="30"/>
      <c r="J125" s="29" t="s">
        <v>78</v>
      </c>
      <c r="K125" s="29" t="s">
        <v>79</v>
      </c>
      <c r="L125" s="26"/>
    </row>
    <row r="126" spans="1:13" ht="20.25" customHeight="1" x14ac:dyDescent="0.3">
      <c r="A126" s="43"/>
      <c r="B126" s="29"/>
      <c r="C126" s="29"/>
      <c r="D126" s="29"/>
      <c r="E126" s="30"/>
      <c r="F126" s="30"/>
      <c r="G126" s="30"/>
      <c r="H126" s="30"/>
      <c r="I126" s="30"/>
      <c r="J126" s="30" t="s">
        <v>80</v>
      </c>
      <c r="K126" s="29"/>
      <c r="L126" s="26"/>
    </row>
    <row r="127" spans="1:13" ht="20.25" customHeight="1" x14ac:dyDescent="0.3">
      <c r="A127" s="43"/>
      <c r="B127" s="29"/>
      <c r="C127" s="29"/>
      <c r="D127" s="29"/>
      <c r="E127" s="30"/>
      <c r="F127" s="30"/>
      <c r="G127" s="30"/>
      <c r="H127" s="30"/>
      <c r="I127" s="30"/>
      <c r="J127" s="30"/>
      <c r="K127" s="29"/>
      <c r="L127" s="26"/>
      <c r="M127" s="22"/>
    </row>
    <row r="128" spans="1:13" ht="20.25" customHeight="1" x14ac:dyDescent="0.3">
      <c r="A128" s="43">
        <v>9</v>
      </c>
      <c r="B128" s="29" t="s">
        <v>81</v>
      </c>
      <c r="C128" s="29" t="s">
        <v>82</v>
      </c>
      <c r="D128" s="29" t="s">
        <v>83</v>
      </c>
      <c r="E128" s="30">
        <v>1000000</v>
      </c>
      <c r="F128" s="30">
        <v>1000000</v>
      </c>
      <c r="G128" s="30">
        <v>1000000</v>
      </c>
      <c r="H128" s="30"/>
      <c r="I128" s="30">
        <v>1000000</v>
      </c>
      <c r="J128" s="29" t="s">
        <v>84</v>
      </c>
      <c r="K128" s="29" t="s">
        <v>85</v>
      </c>
      <c r="L128" s="26" t="s">
        <v>38</v>
      </c>
      <c r="M128" s="22"/>
    </row>
    <row r="129" spans="1:13" ht="20.25" customHeight="1" x14ac:dyDescent="0.3">
      <c r="A129" s="43"/>
      <c r="B129" s="29" t="s">
        <v>86</v>
      </c>
      <c r="C129" s="29" t="s">
        <v>87</v>
      </c>
      <c r="D129" s="29"/>
      <c r="E129" s="30"/>
      <c r="F129" s="30"/>
      <c r="G129" s="30"/>
      <c r="H129" s="30"/>
      <c r="I129" s="30"/>
      <c r="J129" s="29" t="s">
        <v>88</v>
      </c>
      <c r="K129" s="29" t="s">
        <v>89</v>
      </c>
      <c r="L129" s="26"/>
      <c r="M129" s="22"/>
    </row>
    <row r="130" spans="1:13" ht="20.25" customHeight="1" x14ac:dyDescent="0.3">
      <c r="A130" s="26"/>
      <c r="B130" s="29" t="s">
        <v>90</v>
      </c>
      <c r="C130" s="29"/>
      <c r="D130" s="29"/>
      <c r="E130" s="30"/>
      <c r="F130" s="30"/>
      <c r="G130" s="30"/>
      <c r="H130" s="30"/>
      <c r="I130" s="30"/>
      <c r="J130" s="30"/>
      <c r="K130" s="29"/>
      <c r="L130" s="26"/>
    </row>
    <row r="131" spans="1:13" ht="20.25" customHeight="1" x14ac:dyDescent="0.3">
      <c r="A131" s="26"/>
      <c r="B131" s="27"/>
      <c r="C131" s="29"/>
      <c r="D131" s="29"/>
      <c r="E131" s="30"/>
      <c r="F131" s="30"/>
      <c r="G131" s="30"/>
      <c r="H131" s="30"/>
      <c r="I131" s="30"/>
      <c r="J131" s="33"/>
      <c r="K131" s="36"/>
      <c r="L131" s="36"/>
    </row>
    <row r="132" spans="1:13" ht="20.25" customHeight="1" x14ac:dyDescent="0.3">
      <c r="A132" s="44"/>
      <c r="B132" s="45"/>
      <c r="C132" s="46"/>
      <c r="D132" s="46"/>
      <c r="E132" s="47"/>
      <c r="F132" s="47"/>
      <c r="G132" s="47"/>
      <c r="H132" s="47"/>
      <c r="I132" s="47"/>
      <c r="J132" s="48"/>
      <c r="K132" s="49"/>
      <c r="L132" s="44"/>
      <c r="M132" s="12">
        <v>46</v>
      </c>
    </row>
    <row r="133" spans="1:13" ht="20.25" x14ac:dyDescent="0.3">
      <c r="A133" s="1"/>
      <c r="B133" s="2"/>
      <c r="C133" s="2"/>
      <c r="D133" s="2" t="s">
        <v>0</v>
      </c>
      <c r="E133" s="55"/>
      <c r="F133" s="55"/>
      <c r="G133" s="55"/>
      <c r="H133" s="55"/>
      <c r="I133" s="55"/>
      <c r="J133" s="3"/>
      <c r="K133" s="2"/>
      <c r="L133" s="4" t="s">
        <v>1</v>
      </c>
      <c r="M133" s="56"/>
    </row>
    <row r="134" spans="1:13" ht="20.25" x14ac:dyDescent="0.3">
      <c r="A134" s="1"/>
      <c r="B134" s="2"/>
      <c r="C134" s="2"/>
      <c r="D134" s="2" t="s">
        <v>2</v>
      </c>
      <c r="E134" s="55"/>
      <c r="F134" s="55"/>
      <c r="G134" s="55"/>
      <c r="H134" s="55"/>
      <c r="I134" s="55"/>
      <c r="J134" s="3"/>
      <c r="K134" s="2"/>
      <c r="L134" s="2"/>
      <c r="M134" s="56"/>
    </row>
    <row r="135" spans="1:13" ht="20.25" x14ac:dyDescent="0.3">
      <c r="A135" s="1"/>
      <c r="B135" s="2"/>
      <c r="C135" s="2" t="s">
        <v>91</v>
      </c>
      <c r="D135" s="2"/>
      <c r="E135" s="55"/>
      <c r="F135" s="55"/>
      <c r="G135" s="55"/>
      <c r="H135" s="55"/>
      <c r="I135" s="55"/>
      <c r="J135" s="3"/>
      <c r="K135" s="2"/>
      <c r="L135" s="2"/>
      <c r="M135" s="56"/>
    </row>
    <row r="136" spans="1:13" ht="20.25" x14ac:dyDescent="0.3">
      <c r="A136" s="1"/>
      <c r="B136" s="2"/>
      <c r="C136" s="2" t="s">
        <v>3</v>
      </c>
      <c r="D136" s="2"/>
      <c r="E136" s="55"/>
      <c r="F136" s="55"/>
      <c r="G136" s="55"/>
      <c r="H136" s="55"/>
      <c r="I136" s="55"/>
      <c r="J136" s="3"/>
      <c r="K136" s="2"/>
      <c r="L136" s="2"/>
      <c r="M136" s="56"/>
    </row>
    <row r="137" spans="1:13" x14ac:dyDescent="0.3">
      <c r="A137" s="8"/>
      <c r="B137" s="9" t="s">
        <v>4</v>
      </c>
      <c r="C137" s="9"/>
      <c r="D137" s="9"/>
      <c r="E137" s="10"/>
      <c r="F137" s="10"/>
      <c r="G137" s="57"/>
      <c r="H137" s="57"/>
      <c r="I137" s="57"/>
      <c r="J137" s="10"/>
      <c r="K137" s="9"/>
      <c r="L137" s="9"/>
      <c r="M137" s="58"/>
    </row>
    <row r="138" spans="1:13" x14ac:dyDescent="0.3">
      <c r="A138" s="8"/>
      <c r="B138" s="9" t="s">
        <v>5</v>
      </c>
      <c r="C138" s="9"/>
      <c r="D138" s="9"/>
      <c r="E138" s="10"/>
      <c r="F138" s="10"/>
      <c r="G138" s="57"/>
      <c r="H138" s="57"/>
      <c r="I138" s="57"/>
      <c r="J138" s="10"/>
      <c r="K138" s="9"/>
      <c r="L138" s="9"/>
      <c r="M138" s="58"/>
    </row>
    <row r="139" spans="1:13" x14ac:dyDescent="0.3">
      <c r="A139" s="8"/>
      <c r="B139" s="9" t="s">
        <v>6</v>
      </c>
      <c r="C139" s="9"/>
      <c r="D139" s="9"/>
      <c r="E139" s="10"/>
      <c r="F139" s="10"/>
      <c r="G139" s="57"/>
      <c r="H139" s="57"/>
      <c r="I139" s="57"/>
      <c r="J139" s="10"/>
      <c r="K139" s="9"/>
      <c r="L139" s="9"/>
      <c r="M139" s="58"/>
    </row>
    <row r="140" spans="1:13" x14ac:dyDescent="0.3">
      <c r="A140" s="8"/>
      <c r="B140" s="9" t="s">
        <v>92</v>
      </c>
      <c r="C140" s="9"/>
      <c r="D140" s="9"/>
      <c r="E140" s="57"/>
      <c r="F140" s="57"/>
      <c r="G140" s="57"/>
      <c r="H140" s="57"/>
      <c r="I140" s="57"/>
      <c r="J140" s="10"/>
      <c r="K140" s="9"/>
      <c r="L140" s="9"/>
      <c r="M140" s="56"/>
    </row>
    <row r="141" spans="1:13" x14ac:dyDescent="0.3">
      <c r="A141" s="13" t="s">
        <v>8</v>
      </c>
      <c r="B141" s="14" t="s">
        <v>9</v>
      </c>
      <c r="C141" s="13" t="s">
        <v>10</v>
      </c>
      <c r="D141" s="13" t="s">
        <v>11</v>
      </c>
      <c r="E141" s="15" t="s">
        <v>12</v>
      </c>
      <c r="F141" s="15"/>
      <c r="G141" s="15"/>
      <c r="H141" s="15"/>
      <c r="I141" s="16"/>
      <c r="J141" s="17" t="s">
        <v>13</v>
      </c>
      <c r="K141" s="13" t="s">
        <v>14</v>
      </c>
      <c r="L141" s="13" t="s">
        <v>15</v>
      </c>
      <c r="M141" s="56"/>
    </row>
    <row r="142" spans="1:13" x14ac:dyDescent="0.3">
      <c r="A142" s="18"/>
      <c r="B142" s="19"/>
      <c r="C142" s="18"/>
      <c r="D142" s="18" t="s">
        <v>16</v>
      </c>
      <c r="E142" s="20" t="s">
        <v>17</v>
      </c>
      <c r="F142" s="20" t="s">
        <v>18</v>
      </c>
      <c r="G142" s="20" t="s">
        <v>19</v>
      </c>
      <c r="H142" s="20"/>
      <c r="I142" s="20" t="s">
        <v>20</v>
      </c>
      <c r="J142" s="21" t="s">
        <v>21</v>
      </c>
      <c r="K142" s="18"/>
      <c r="L142" s="18" t="s">
        <v>22</v>
      </c>
      <c r="M142" s="56"/>
    </row>
    <row r="143" spans="1:13" x14ac:dyDescent="0.3">
      <c r="A143" s="23"/>
      <c r="B143" s="24"/>
      <c r="C143" s="23"/>
      <c r="D143" s="23"/>
      <c r="E143" s="25" t="s">
        <v>23</v>
      </c>
      <c r="F143" s="25" t="s">
        <v>23</v>
      </c>
      <c r="G143" s="25" t="s">
        <v>23</v>
      </c>
      <c r="H143" s="25"/>
      <c r="I143" s="25" t="s">
        <v>23</v>
      </c>
      <c r="J143" s="25"/>
      <c r="K143" s="23"/>
      <c r="L143" s="23"/>
      <c r="M143" s="56"/>
    </row>
    <row r="144" spans="1:13" x14ac:dyDescent="0.3">
      <c r="A144" s="39">
        <v>1</v>
      </c>
      <c r="B144" s="59" t="s">
        <v>93</v>
      </c>
      <c r="C144" s="34" t="s">
        <v>94</v>
      </c>
      <c r="D144" s="34" t="s">
        <v>95</v>
      </c>
      <c r="E144" s="35">
        <v>30000</v>
      </c>
      <c r="F144" s="35">
        <v>30000</v>
      </c>
      <c r="G144" s="35">
        <v>30000</v>
      </c>
      <c r="H144" s="35"/>
      <c r="I144" s="35">
        <v>30000</v>
      </c>
      <c r="J144" s="33" t="s">
        <v>27</v>
      </c>
      <c r="K144" s="34" t="s">
        <v>96</v>
      </c>
      <c r="L144" s="39" t="s">
        <v>28</v>
      </c>
      <c r="M144" s="56"/>
    </row>
    <row r="145" spans="1:13" x14ac:dyDescent="0.3">
      <c r="A145" s="39"/>
      <c r="B145" s="40" t="s">
        <v>97</v>
      </c>
      <c r="C145" s="34" t="s">
        <v>98</v>
      </c>
      <c r="D145" s="34"/>
      <c r="E145" s="35"/>
      <c r="F145" s="35"/>
      <c r="G145" s="35"/>
      <c r="H145" s="35"/>
      <c r="I145" s="35"/>
      <c r="J145" s="30"/>
      <c r="K145" s="34" t="s">
        <v>99</v>
      </c>
      <c r="L145" s="39"/>
      <c r="M145" s="56"/>
    </row>
    <row r="146" spans="1:13" x14ac:dyDescent="0.3">
      <c r="A146" s="26"/>
      <c r="B146" s="27"/>
      <c r="C146" s="29"/>
      <c r="D146" s="27"/>
      <c r="E146" s="60"/>
      <c r="F146" s="60"/>
      <c r="G146" s="60"/>
      <c r="H146" s="60"/>
      <c r="I146" s="60"/>
      <c r="J146" s="33"/>
      <c r="K146" s="34"/>
      <c r="L146" s="34"/>
      <c r="M146" s="56"/>
    </row>
    <row r="147" spans="1:13" x14ac:dyDescent="0.3">
      <c r="A147" s="26"/>
      <c r="B147" s="27"/>
      <c r="C147" s="29"/>
      <c r="D147" s="27"/>
      <c r="E147" s="60"/>
      <c r="F147" s="60"/>
      <c r="G147" s="60"/>
      <c r="H147" s="60"/>
      <c r="I147" s="60"/>
      <c r="J147" s="32"/>
      <c r="K147" s="34"/>
      <c r="L147" s="34"/>
      <c r="M147" s="56"/>
    </row>
    <row r="148" spans="1:13" x14ac:dyDescent="0.3">
      <c r="A148" s="26"/>
      <c r="B148" s="27"/>
      <c r="C148" s="34"/>
      <c r="D148" s="34"/>
      <c r="E148" s="60"/>
      <c r="F148" s="60"/>
      <c r="G148" s="60"/>
      <c r="H148" s="60"/>
      <c r="I148" s="60"/>
      <c r="J148" s="33"/>
      <c r="K148" s="38"/>
      <c r="L148" s="29"/>
      <c r="M148" s="56"/>
    </row>
    <row r="149" spans="1:13" x14ac:dyDescent="0.3">
      <c r="A149" s="26"/>
      <c r="B149" s="61"/>
      <c r="C149" s="62"/>
      <c r="D149" s="62"/>
      <c r="E149" s="63"/>
      <c r="F149" s="63"/>
      <c r="G149" s="63"/>
      <c r="H149" s="63"/>
      <c r="I149" s="63"/>
      <c r="J149" s="64"/>
      <c r="K149" s="62"/>
      <c r="L149" s="29"/>
      <c r="M149" s="56"/>
    </row>
    <row r="150" spans="1:13" x14ac:dyDescent="0.3">
      <c r="A150" s="26"/>
      <c r="B150" s="27"/>
      <c r="C150" s="29"/>
      <c r="D150" s="29"/>
      <c r="E150" s="60"/>
      <c r="F150" s="60"/>
      <c r="G150" s="60"/>
      <c r="H150" s="60"/>
      <c r="I150" s="60"/>
      <c r="J150" s="33"/>
      <c r="K150" s="36"/>
      <c r="L150" s="36"/>
      <c r="M150" s="56"/>
    </row>
    <row r="151" spans="1:13" x14ac:dyDescent="0.3">
      <c r="A151" s="65"/>
      <c r="B151" s="66"/>
      <c r="C151" s="66"/>
      <c r="D151" s="66"/>
      <c r="E151" s="67"/>
      <c r="F151" s="67"/>
      <c r="G151" s="67"/>
      <c r="H151" s="67"/>
      <c r="I151" s="67"/>
      <c r="J151" s="68"/>
      <c r="K151" s="69"/>
      <c r="L151" s="69"/>
      <c r="M151" s="56"/>
    </row>
    <row r="152" spans="1:13" x14ac:dyDescent="0.3">
      <c r="A152" s="26"/>
      <c r="B152" s="27"/>
      <c r="C152" s="29"/>
      <c r="D152" s="29"/>
      <c r="E152" s="60"/>
      <c r="F152" s="60"/>
      <c r="G152" s="60"/>
      <c r="H152" s="60"/>
      <c r="I152" s="60"/>
      <c r="J152" s="33"/>
      <c r="K152" s="29"/>
      <c r="L152" s="29"/>
      <c r="M152" s="56"/>
    </row>
    <row r="153" spans="1:13" x14ac:dyDescent="0.3">
      <c r="A153" s="39"/>
      <c r="B153" s="40"/>
      <c r="C153" s="41"/>
      <c r="D153" s="34"/>
      <c r="E153" s="70"/>
      <c r="F153" s="70"/>
      <c r="G153" s="70"/>
      <c r="H153" s="70"/>
      <c r="I153" s="70"/>
      <c r="J153" s="37"/>
      <c r="K153" s="34"/>
      <c r="L153" s="34"/>
      <c r="M153" s="56"/>
    </row>
    <row r="154" spans="1:13" x14ac:dyDescent="0.3">
      <c r="A154" s="26"/>
      <c r="B154" s="27"/>
      <c r="C154" s="29"/>
      <c r="D154" s="71"/>
      <c r="E154" s="60"/>
      <c r="F154" s="60"/>
      <c r="G154" s="60"/>
      <c r="H154" s="60"/>
      <c r="I154" s="60"/>
      <c r="J154" s="32"/>
      <c r="K154" s="29"/>
      <c r="L154" s="29"/>
      <c r="M154" s="56"/>
    </row>
    <row r="155" spans="1:13" x14ac:dyDescent="0.3">
      <c r="A155" s="26"/>
      <c r="B155" s="27"/>
      <c r="C155" s="29"/>
      <c r="D155" s="29"/>
      <c r="E155" s="60"/>
      <c r="F155" s="60"/>
      <c r="G155" s="60"/>
      <c r="H155" s="60"/>
      <c r="I155" s="60"/>
      <c r="J155" s="33"/>
      <c r="K155" s="29"/>
      <c r="L155" s="29"/>
      <c r="M155" s="56"/>
    </row>
    <row r="156" spans="1:13" x14ac:dyDescent="0.3">
      <c r="A156" s="26"/>
      <c r="B156" s="27"/>
      <c r="C156" s="29"/>
      <c r="D156" s="34"/>
      <c r="E156" s="70"/>
      <c r="F156" s="70"/>
      <c r="G156" s="70"/>
      <c r="H156" s="70"/>
      <c r="I156" s="70"/>
      <c r="J156" s="33"/>
      <c r="K156" s="36"/>
      <c r="L156" s="36"/>
      <c r="M156" s="56"/>
    </row>
    <row r="157" spans="1:13" x14ac:dyDescent="0.3">
      <c r="A157" s="26"/>
      <c r="B157" s="27"/>
      <c r="C157" s="28"/>
      <c r="D157" s="34"/>
      <c r="E157" s="60"/>
      <c r="F157" s="60"/>
      <c r="G157" s="60"/>
      <c r="H157" s="60"/>
      <c r="I157" s="60"/>
      <c r="J157" s="33"/>
      <c r="K157" s="29"/>
      <c r="L157" s="29"/>
      <c r="M157" s="56"/>
    </row>
    <row r="158" spans="1:13" x14ac:dyDescent="0.3">
      <c r="A158" s="26"/>
      <c r="B158" s="27"/>
      <c r="C158" s="29"/>
      <c r="D158" s="29"/>
      <c r="E158" s="60"/>
      <c r="F158" s="60"/>
      <c r="G158" s="60"/>
      <c r="H158" s="60"/>
      <c r="I158" s="60"/>
      <c r="J158" s="33"/>
      <c r="K158" s="29"/>
      <c r="L158" s="29"/>
      <c r="M158" s="56"/>
    </row>
    <row r="159" spans="1:13" x14ac:dyDescent="0.3">
      <c r="A159" s="26"/>
      <c r="B159" s="27"/>
      <c r="C159" s="29"/>
      <c r="D159" s="34"/>
      <c r="E159" s="70"/>
      <c r="F159" s="70"/>
      <c r="G159" s="70"/>
      <c r="H159" s="70"/>
      <c r="I159" s="70"/>
      <c r="J159" s="33"/>
      <c r="K159" s="36"/>
      <c r="L159" s="36"/>
      <c r="M159" s="56"/>
    </row>
    <row r="160" spans="1:13" ht="20.25" x14ac:dyDescent="0.3">
      <c r="A160" s="44"/>
      <c r="B160" s="45"/>
      <c r="C160" s="46"/>
      <c r="D160" s="46"/>
      <c r="E160" s="72"/>
      <c r="F160" s="72"/>
      <c r="G160" s="72"/>
      <c r="H160" s="72"/>
      <c r="I160" s="72"/>
      <c r="J160" s="48"/>
      <c r="K160" s="49"/>
      <c r="L160" s="49"/>
      <c r="M160" s="56">
        <v>47</v>
      </c>
    </row>
  </sheetData>
  <mergeCells count="2">
    <mergeCell ref="K1:L1"/>
    <mergeCell ref="K28:L28"/>
  </mergeCells>
  <pageMargins left="0.25" right="0.25" top="0.38" bottom="0.25" header="0.3" footer="0.17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showGridLines="0" topLeftCell="A93" workbookViewId="0">
      <selection activeCell="A81" sqref="A81:M107"/>
    </sheetView>
  </sheetViews>
  <sheetFormatPr defaultRowHeight="18.75" x14ac:dyDescent="0.3"/>
  <cols>
    <col min="1" max="1" width="3.25" style="73" customWidth="1"/>
    <col min="2" max="2" width="18" style="74" customWidth="1"/>
    <col min="3" max="3" width="12.375" style="74" customWidth="1"/>
    <col min="4" max="4" width="17" style="74" customWidth="1"/>
    <col min="5" max="9" width="9.625" style="75" customWidth="1"/>
    <col min="10" max="10" width="8.875" style="111" customWidth="1"/>
    <col min="11" max="11" width="11.375" style="74" customWidth="1"/>
    <col min="12" max="12" width="7.75" style="73" customWidth="1"/>
    <col min="13" max="13" width="3" style="12" customWidth="1"/>
    <col min="14" max="16384" width="9" style="11"/>
  </cols>
  <sheetData>
    <row r="1" spans="1:13" s="6" customFormat="1" ht="20.25" customHeight="1" x14ac:dyDescent="0.3">
      <c r="A1" s="120"/>
      <c r="B1" s="2"/>
      <c r="C1" s="2"/>
      <c r="D1" s="2" t="s">
        <v>0</v>
      </c>
      <c r="E1" s="3"/>
      <c r="F1" s="3"/>
      <c r="G1" s="3"/>
      <c r="H1" s="3"/>
      <c r="I1" s="3"/>
      <c r="J1" s="102"/>
      <c r="K1" s="255" t="s">
        <v>905</v>
      </c>
      <c r="L1" s="256"/>
      <c r="M1" s="5"/>
    </row>
    <row r="2" spans="1:13" s="6" customFormat="1" ht="20.25" customHeight="1" x14ac:dyDescent="0.3">
      <c r="A2" s="120"/>
      <c r="B2" s="2"/>
      <c r="C2" s="2"/>
      <c r="D2" s="2" t="s">
        <v>102</v>
      </c>
      <c r="E2" s="3"/>
      <c r="F2" s="3"/>
      <c r="G2" s="3"/>
      <c r="H2" s="3"/>
      <c r="I2" s="3"/>
      <c r="J2" s="102"/>
      <c r="K2" s="2"/>
      <c r="L2" s="120"/>
      <c r="M2" s="5"/>
    </row>
    <row r="3" spans="1:13" s="6" customFormat="1" ht="20.25" customHeight="1" x14ac:dyDescent="0.3">
      <c r="A3" s="259" t="s">
        <v>906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5"/>
    </row>
    <row r="4" spans="1:13" s="7" customFormat="1" ht="20.25" customHeight="1" x14ac:dyDescent="0.3">
      <c r="A4" s="120"/>
      <c r="B4" s="2"/>
      <c r="C4" s="2" t="s">
        <v>3</v>
      </c>
      <c r="D4" s="2"/>
      <c r="E4" s="3"/>
      <c r="F4" s="3"/>
      <c r="G4" s="3"/>
      <c r="H4" s="3"/>
      <c r="I4" s="3"/>
      <c r="J4" s="102"/>
      <c r="K4" s="2"/>
      <c r="L4" s="120"/>
      <c r="M4" s="5"/>
    </row>
    <row r="5" spans="1:13" ht="20.25" customHeight="1" x14ac:dyDescent="0.3">
      <c r="A5" s="76"/>
      <c r="B5" s="9" t="s">
        <v>1413</v>
      </c>
      <c r="C5" s="9"/>
      <c r="D5" s="9"/>
      <c r="E5" s="10"/>
      <c r="F5" s="10"/>
      <c r="G5" s="10"/>
      <c r="H5" s="10"/>
      <c r="I5" s="10"/>
      <c r="J5" s="10"/>
      <c r="K5" s="9"/>
      <c r="L5" s="212"/>
      <c r="M5" s="5"/>
    </row>
    <row r="6" spans="1:13" ht="20.25" customHeight="1" x14ac:dyDescent="0.3">
      <c r="A6" s="76"/>
      <c r="B6" s="9" t="s">
        <v>1414</v>
      </c>
      <c r="C6" s="9"/>
      <c r="D6" s="9"/>
      <c r="E6" s="10"/>
      <c r="F6" s="10"/>
      <c r="G6" s="10"/>
      <c r="H6" s="10"/>
      <c r="I6" s="10"/>
      <c r="J6" s="10"/>
      <c r="K6" s="9"/>
      <c r="L6" s="212"/>
    </row>
    <row r="7" spans="1:13" ht="20.25" customHeight="1" x14ac:dyDescent="0.3">
      <c r="A7" s="76"/>
      <c r="B7" s="9" t="s">
        <v>121</v>
      </c>
      <c r="C7" s="9"/>
      <c r="D7" s="9"/>
      <c r="E7" s="10"/>
      <c r="F7" s="10"/>
      <c r="G7" s="10"/>
      <c r="H7" s="10"/>
      <c r="I7" s="10"/>
      <c r="J7" s="10"/>
      <c r="K7" s="9"/>
      <c r="L7" s="212"/>
    </row>
    <row r="8" spans="1:13" ht="20.25" customHeight="1" x14ac:dyDescent="0.3">
      <c r="A8" s="76"/>
      <c r="B8" s="9" t="s">
        <v>122</v>
      </c>
      <c r="C8" s="9"/>
      <c r="D8" s="9"/>
      <c r="E8" s="10"/>
      <c r="F8" s="10"/>
      <c r="G8" s="10"/>
      <c r="H8" s="10"/>
      <c r="I8" s="10"/>
      <c r="J8" s="10"/>
      <c r="K8" s="9"/>
      <c r="L8" s="212"/>
    </row>
    <row r="9" spans="1:13" ht="20.25" customHeight="1" x14ac:dyDescent="0.3">
      <c r="A9" s="13" t="s">
        <v>8</v>
      </c>
      <c r="B9" s="14" t="s">
        <v>9</v>
      </c>
      <c r="C9" s="13" t="s">
        <v>10</v>
      </c>
      <c r="D9" s="13" t="s">
        <v>11</v>
      </c>
      <c r="E9" s="117" t="s">
        <v>908</v>
      </c>
      <c r="F9" s="117"/>
      <c r="G9" s="117"/>
      <c r="H9" s="117"/>
      <c r="I9" s="119"/>
      <c r="J9" s="103" t="s">
        <v>13</v>
      </c>
      <c r="K9" s="13" t="s">
        <v>113</v>
      </c>
      <c r="L9" s="13" t="s">
        <v>603</v>
      </c>
    </row>
    <row r="10" spans="1:13" ht="20.25" customHeight="1" x14ac:dyDescent="0.3">
      <c r="A10" s="18"/>
      <c r="B10" s="19"/>
      <c r="C10" s="18"/>
      <c r="D10" s="18" t="s">
        <v>849</v>
      </c>
      <c r="E10" s="20" t="s">
        <v>852</v>
      </c>
      <c r="F10" s="20" t="s">
        <v>853</v>
      </c>
      <c r="G10" s="20" t="s">
        <v>854</v>
      </c>
      <c r="H10" s="20" t="s">
        <v>855</v>
      </c>
      <c r="I10" s="20" t="s">
        <v>856</v>
      </c>
      <c r="J10" s="104" t="s">
        <v>21</v>
      </c>
      <c r="K10" s="18" t="s">
        <v>114</v>
      </c>
      <c r="L10" s="18" t="s">
        <v>22</v>
      </c>
      <c r="M10" s="22"/>
    </row>
    <row r="11" spans="1:13" ht="20.25" customHeight="1" x14ac:dyDescent="0.3">
      <c r="A11" s="23"/>
      <c r="B11" s="24"/>
      <c r="C11" s="23"/>
      <c r="D11" s="23" t="s">
        <v>907</v>
      </c>
      <c r="E11" s="25" t="s">
        <v>23</v>
      </c>
      <c r="F11" s="25" t="s">
        <v>23</v>
      </c>
      <c r="G11" s="25" t="s">
        <v>23</v>
      </c>
      <c r="H11" s="25" t="s">
        <v>23</v>
      </c>
      <c r="I11" s="25" t="s">
        <v>23</v>
      </c>
      <c r="J11" s="105"/>
      <c r="K11" s="23"/>
      <c r="L11" s="23" t="s">
        <v>857</v>
      </c>
      <c r="M11" s="22"/>
    </row>
    <row r="12" spans="1:13" ht="20.25" customHeight="1" x14ac:dyDescent="0.3">
      <c r="A12" s="26">
        <v>1</v>
      </c>
      <c r="B12" s="27" t="s">
        <v>1415</v>
      </c>
      <c r="C12" s="29" t="s">
        <v>1420</v>
      </c>
      <c r="D12" s="29" t="s">
        <v>1425</v>
      </c>
      <c r="E12" s="30">
        <v>1000000</v>
      </c>
      <c r="F12" s="30">
        <v>1000000</v>
      </c>
      <c r="G12" s="30">
        <v>1000000</v>
      </c>
      <c r="H12" s="30">
        <v>1000000</v>
      </c>
      <c r="I12" s="30">
        <v>1000000</v>
      </c>
      <c r="J12" s="98" t="s">
        <v>138</v>
      </c>
      <c r="K12" s="29" t="s">
        <v>205</v>
      </c>
      <c r="L12" s="26" t="s">
        <v>38</v>
      </c>
      <c r="M12" s="22"/>
    </row>
    <row r="13" spans="1:13" ht="20.25" customHeight="1" x14ac:dyDescent="0.3">
      <c r="A13" s="26"/>
      <c r="B13" s="27" t="s">
        <v>1416</v>
      </c>
      <c r="C13" s="29" t="s">
        <v>1421</v>
      </c>
      <c r="D13" s="29" t="s">
        <v>1426</v>
      </c>
      <c r="E13" s="30"/>
      <c r="F13" s="30"/>
      <c r="G13" s="30"/>
      <c r="H13" s="30"/>
      <c r="I13" s="30"/>
      <c r="J13" s="96" t="s">
        <v>140</v>
      </c>
      <c r="K13" s="29" t="s">
        <v>1429</v>
      </c>
      <c r="L13" s="26"/>
    </row>
    <row r="14" spans="1:13" ht="20.25" customHeight="1" x14ac:dyDescent="0.3">
      <c r="A14" s="26"/>
      <c r="B14" s="27" t="s">
        <v>1417</v>
      </c>
      <c r="C14" s="29" t="s">
        <v>1422</v>
      </c>
      <c r="D14" s="29" t="s">
        <v>1427</v>
      </c>
      <c r="E14" s="30"/>
      <c r="F14" s="30"/>
      <c r="G14" s="30"/>
      <c r="H14" s="30"/>
      <c r="I14" s="30"/>
      <c r="J14" s="96" t="s">
        <v>9</v>
      </c>
      <c r="K14" s="71" t="s">
        <v>1430</v>
      </c>
      <c r="L14" s="26"/>
    </row>
    <row r="15" spans="1:13" ht="20.25" customHeight="1" x14ac:dyDescent="0.3">
      <c r="A15" s="26"/>
      <c r="B15" s="27" t="s">
        <v>1418</v>
      </c>
      <c r="C15" s="29" t="s">
        <v>1423</v>
      </c>
      <c r="D15" s="34" t="s">
        <v>1428</v>
      </c>
      <c r="E15" s="35"/>
      <c r="F15" s="35"/>
      <c r="G15" s="35"/>
      <c r="H15" s="35"/>
      <c r="I15" s="35"/>
      <c r="J15" s="96"/>
      <c r="K15" s="71" t="s">
        <v>176</v>
      </c>
      <c r="L15" s="36"/>
    </row>
    <row r="16" spans="1:13" ht="20.25" customHeight="1" x14ac:dyDescent="0.3">
      <c r="A16" s="26"/>
      <c r="B16" s="27" t="s">
        <v>1419</v>
      </c>
      <c r="C16" s="29" t="s">
        <v>1424</v>
      </c>
      <c r="D16" s="34"/>
      <c r="E16" s="35"/>
      <c r="F16" s="35"/>
      <c r="G16" s="35"/>
      <c r="H16" s="35"/>
      <c r="I16" s="35"/>
      <c r="J16" s="99"/>
      <c r="K16" s="39"/>
      <c r="L16" s="39"/>
    </row>
    <row r="17" spans="1:13" ht="20.25" customHeight="1" x14ac:dyDescent="0.3">
      <c r="A17" s="39"/>
      <c r="B17" s="40"/>
      <c r="C17" s="34" t="s">
        <v>176</v>
      </c>
      <c r="D17" s="29"/>
      <c r="E17" s="30"/>
      <c r="F17" s="30"/>
      <c r="G17" s="30"/>
      <c r="H17" s="30"/>
      <c r="I17" s="30"/>
      <c r="J17" s="96"/>
      <c r="K17" s="88"/>
      <c r="L17" s="26"/>
    </row>
    <row r="18" spans="1:13" ht="20.25" customHeight="1" x14ac:dyDescent="0.3">
      <c r="A18" s="39"/>
      <c r="B18" s="40"/>
      <c r="C18" s="34"/>
      <c r="D18" s="29"/>
      <c r="E18" s="30"/>
      <c r="F18" s="30"/>
      <c r="G18" s="30"/>
      <c r="H18" s="30"/>
      <c r="I18" s="30"/>
      <c r="J18" s="96"/>
      <c r="K18" s="29"/>
      <c r="L18" s="39"/>
    </row>
    <row r="19" spans="1:13" ht="20.25" customHeight="1" x14ac:dyDescent="0.3">
      <c r="A19" s="39">
        <v>2</v>
      </c>
      <c r="B19" s="40" t="s">
        <v>1431</v>
      </c>
      <c r="C19" s="34" t="s">
        <v>1420</v>
      </c>
      <c r="D19" s="29" t="s">
        <v>1448</v>
      </c>
      <c r="E19" s="30">
        <v>6000000</v>
      </c>
      <c r="F19" s="30">
        <v>6000000</v>
      </c>
      <c r="G19" s="30">
        <v>6000000</v>
      </c>
      <c r="H19" s="30">
        <v>6000000</v>
      </c>
      <c r="I19" s="30">
        <v>6000000</v>
      </c>
      <c r="J19" s="96" t="s">
        <v>138</v>
      </c>
      <c r="K19" s="29" t="s">
        <v>205</v>
      </c>
      <c r="L19" s="39" t="s">
        <v>38</v>
      </c>
    </row>
    <row r="20" spans="1:13" ht="20.25" customHeight="1" x14ac:dyDescent="0.3">
      <c r="A20" s="39"/>
      <c r="B20" s="40" t="s">
        <v>1432</v>
      </c>
      <c r="C20" s="90" t="s">
        <v>1444</v>
      </c>
      <c r="D20" s="29" t="s">
        <v>1449</v>
      </c>
      <c r="E20" s="30"/>
      <c r="F20" s="30"/>
      <c r="G20" s="30"/>
      <c r="H20" s="30"/>
      <c r="I20" s="30"/>
      <c r="J20" s="96" t="s">
        <v>140</v>
      </c>
      <c r="K20" s="29" t="s">
        <v>1429</v>
      </c>
      <c r="L20" s="36"/>
    </row>
    <row r="21" spans="1:13" ht="20.25" customHeight="1" x14ac:dyDescent="0.3">
      <c r="A21" s="39"/>
      <c r="B21" s="40" t="s">
        <v>1433</v>
      </c>
      <c r="C21" s="34" t="s">
        <v>1445</v>
      </c>
      <c r="D21" s="29" t="s">
        <v>1450</v>
      </c>
      <c r="E21" s="30"/>
      <c r="F21" s="30"/>
      <c r="G21" s="30"/>
      <c r="H21" s="30"/>
      <c r="I21" s="30"/>
      <c r="J21" s="96" t="s">
        <v>9</v>
      </c>
      <c r="K21" s="29" t="s">
        <v>1457</v>
      </c>
      <c r="L21" s="36"/>
    </row>
    <row r="22" spans="1:13" ht="20.25" customHeight="1" x14ac:dyDescent="0.3">
      <c r="A22" s="39"/>
      <c r="B22" s="40" t="s">
        <v>1434</v>
      </c>
      <c r="C22" s="34" t="s">
        <v>1446</v>
      </c>
      <c r="D22" s="29" t="s">
        <v>1451</v>
      </c>
      <c r="E22" s="30"/>
      <c r="F22" s="30"/>
      <c r="G22" s="30"/>
      <c r="H22" s="30"/>
      <c r="I22" s="30"/>
      <c r="J22" s="96"/>
      <c r="K22" s="29" t="s">
        <v>176</v>
      </c>
      <c r="L22" s="36"/>
    </row>
    <row r="23" spans="1:13" ht="20.25" customHeight="1" x14ac:dyDescent="0.3">
      <c r="A23" s="26"/>
      <c r="B23" s="29" t="s">
        <v>1435</v>
      </c>
      <c r="C23" s="29" t="s">
        <v>1447</v>
      </c>
      <c r="D23" s="29" t="s">
        <v>1438</v>
      </c>
      <c r="E23" s="30"/>
      <c r="F23" s="30"/>
      <c r="G23" s="30"/>
      <c r="H23" s="30"/>
      <c r="I23" s="30"/>
      <c r="J23" s="96"/>
      <c r="K23" s="29"/>
      <c r="L23" s="26"/>
    </row>
    <row r="24" spans="1:13" ht="20.25" customHeight="1" x14ac:dyDescent="0.3">
      <c r="A24" s="39"/>
      <c r="B24" s="34" t="s">
        <v>1436</v>
      </c>
      <c r="C24" s="34"/>
      <c r="D24" s="34" t="s">
        <v>1452</v>
      </c>
      <c r="E24" s="35"/>
      <c r="F24" s="35"/>
      <c r="G24" s="35"/>
      <c r="H24" s="35"/>
      <c r="I24" s="35"/>
      <c r="J24" s="100"/>
      <c r="K24" s="34"/>
      <c r="L24" s="39"/>
    </row>
    <row r="25" spans="1:13" ht="20.25" customHeight="1" x14ac:dyDescent="0.3">
      <c r="A25" s="26"/>
      <c r="B25" s="29" t="s">
        <v>1437</v>
      </c>
      <c r="C25" s="28"/>
      <c r="D25" s="29" t="s">
        <v>1453</v>
      </c>
      <c r="E25" s="30"/>
      <c r="F25" s="30"/>
      <c r="G25" s="30"/>
      <c r="H25" s="30"/>
      <c r="I25" s="30"/>
      <c r="J25" s="96"/>
      <c r="K25" s="41"/>
      <c r="L25" s="26"/>
      <c r="M25" s="5"/>
    </row>
    <row r="26" spans="1:13" ht="20.25" customHeight="1" x14ac:dyDescent="0.3">
      <c r="A26" s="44"/>
      <c r="B26" s="45" t="s">
        <v>1438</v>
      </c>
      <c r="C26" s="46"/>
      <c r="D26" s="46" t="s">
        <v>1454</v>
      </c>
      <c r="E26" s="47"/>
      <c r="F26" s="47"/>
      <c r="G26" s="47"/>
      <c r="H26" s="47"/>
      <c r="I26" s="47"/>
      <c r="J26" s="101"/>
      <c r="K26" s="49"/>
      <c r="L26" s="44"/>
      <c r="M26" s="12">
        <v>81</v>
      </c>
    </row>
    <row r="27" spans="1:13" ht="20.25" customHeight="1" x14ac:dyDescent="0.3">
      <c r="A27" s="79"/>
      <c r="B27" s="80"/>
      <c r="C27" s="80"/>
      <c r="D27" s="80"/>
      <c r="E27" s="81"/>
      <c r="F27" s="81"/>
      <c r="G27" s="81"/>
      <c r="H27" s="81"/>
      <c r="I27" s="81"/>
      <c r="J27" s="106"/>
      <c r="K27" s="83"/>
      <c r="L27" s="79"/>
    </row>
    <row r="28" spans="1:13" ht="20.25" customHeight="1" x14ac:dyDescent="0.3">
      <c r="A28" s="13" t="s">
        <v>8</v>
      </c>
      <c r="B28" s="14" t="s">
        <v>9</v>
      </c>
      <c r="C28" s="13" t="s">
        <v>10</v>
      </c>
      <c r="D28" s="13" t="s">
        <v>11</v>
      </c>
      <c r="E28" s="117" t="s">
        <v>12</v>
      </c>
      <c r="F28" s="117"/>
      <c r="G28" s="117"/>
      <c r="H28" s="117"/>
      <c r="I28" s="119"/>
      <c r="J28" s="103" t="s">
        <v>13</v>
      </c>
      <c r="K28" s="13" t="s">
        <v>113</v>
      </c>
      <c r="L28" s="13" t="s">
        <v>603</v>
      </c>
    </row>
    <row r="29" spans="1:13" ht="20.25" customHeight="1" x14ac:dyDescent="0.3">
      <c r="A29" s="18"/>
      <c r="B29" s="19"/>
      <c r="C29" s="18"/>
      <c r="D29" s="18" t="s">
        <v>16</v>
      </c>
      <c r="E29" s="20" t="s">
        <v>17</v>
      </c>
      <c r="F29" s="20" t="s">
        <v>18</v>
      </c>
      <c r="G29" s="20" t="s">
        <v>19</v>
      </c>
      <c r="H29" s="20" t="s">
        <v>20</v>
      </c>
      <c r="I29" s="20" t="s">
        <v>104</v>
      </c>
      <c r="J29" s="104" t="s">
        <v>21</v>
      </c>
      <c r="K29" s="18" t="s">
        <v>114</v>
      </c>
      <c r="L29" s="18" t="s">
        <v>22</v>
      </c>
      <c r="M29" s="22"/>
    </row>
    <row r="30" spans="1:13" ht="20.25" customHeight="1" x14ac:dyDescent="0.3">
      <c r="A30" s="23"/>
      <c r="B30" s="24"/>
      <c r="C30" s="23"/>
      <c r="D30" s="23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105"/>
      <c r="K30" s="23"/>
      <c r="L30" s="23" t="s">
        <v>857</v>
      </c>
      <c r="M30" s="22"/>
    </row>
    <row r="31" spans="1:13" ht="20.25" customHeight="1" x14ac:dyDescent="0.3">
      <c r="A31" s="26"/>
      <c r="B31" s="27" t="s">
        <v>1439</v>
      </c>
      <c r="C31" s="28"/>
      <c r="D31" s="29" t="s">
        <v>1455</v>
      </c>
      <c r="E31" s="30"/>
      <c r="F31" s="30"/>
      <c r="G31" s="30"/>
      <c r="H31" s="30"/>
      <c r="I31" s="30"/>
      <c r="J31" s="98"/>
      <c r="K31" s="29"/>
      <c r="L31" s="26"/>
      <c r="M31" s="22"/>
    </row>
    <row r="32" spans="1:13" ht="20.25" customHeight="1" x14ac:dyDescent="0.3">
      <c r="A32" s="26"/>
      <c r="B32" s="27" t="s">
        <v>1440</v>
      </c>
      <c r="C32" s="29"/>
      <c r="D32" s="29" t="s">
        <v>1456</v>
      </c>
      <c r="E32" s="30"/>
      <c r="F32" s="30"/>
      <c r="G32" s="30"/>
      <c r="H32" s="30"/>
      <c r="I32" s="30"/>
      <c r="J32" s="96"/>
      <c r="K32" s="29"/>
      <c r="L32" s="26"/>
    </row>
    <row r="33" spans="1:12" ht="20.25" customHeight="1" x14ac:dyDescent="0.3">
      <c r="A33" s="26"/>
      <c r="B33" s="27" t="s">
        <v>1441</v>
      </c>
      <c r="C33" s="29"/>
      <c r="D33" s="29"/>
      <c r="E33" s="30"/>
      <c r="F33" s="30"/>
      <c r="G33" s="30"/>
      <c r="H33" s="30"/>
      <c r="I33" s="30"/>
      <c r="J33" s="96"/>
      <c r="K33" s="29"/>
      <c r="L33" s="26"/>
    </row>
    <row r="34" spans="1:12" ht="20.25" customHeight="1" x14ac:dyDescent="0.3">
      <c r="A34" s="26"/>
      <c r="B34" s="27" t="s">
        <v>1442</v>
      </c>
      <c r="C34" s="29"/>
      <c r="D34" s="34"/>
      <c r="E34" s="35"/>
      <c r="F34" s="35"/>
      <c r="G34" s="35"/>
      <c r="H34" s="35"/>
      <c r="I34" s="35"/>
      <c r="J34" s="96"/>
      <c r="K34" s="36"/>
      <c r="L34" s="36"/>
    </row>
    <row r="35" spans="1:12" ht="20.25" customHeight="1" x14ac:dyDescent="0.3">
      <c r="A35" s="26"/>
      <c r="B35" s="27" t="s">
        <v>1443</v>
      </c>
      <c r="C35" s="29"/>
      <c r="D35" s="34"/>
      <c r="E35" s="35"/>
      <c r="F35" s="35"/>
      <c r="G35" s="35"/>
      <c r="H35" s="35"/>
      <c r="I35" s="35"/>
      <c r="J35" s="99"/>
      <c r="K35" s="38"/>
      <c r="L35" s="38"/>
    </row>
    <row r="36" spans="1:12" ht="20.25" customHeight="1" x14ac:dyDescent="0.3">
      <c r="A36" s="26"/>
      <c r="B36" s="27"/>
      <c r="C36" s="29"/>
      <c r="D36" s="34"/>
      <c r="E36" s="35"/>
      <c r="F36" s="35"/>
      <c r="G36" s="35"/>
      <c r="H36" s="35"/>
      <c r="I36" s="35"/>
      <c r="J36" s="99"/>
      <c r="K36" s="38"/>
      <c r="L36" s="38"/>
    </row>
    <row r="37" spans="1:12" ht="20.25" customHeight="1" x14ac:dyDescent="0.3">
      <c r="A37" s="26"/>
      <c r="B37" s="27"/>
      <c r="C37" s="29"/>
      <c r="D37" s="34"/>
      <c r="E37" s="35"/>
      <c r="F37" s="35"/>
      <c r="G37" s="35"/>
      <c r="H37" s="35"/>
      <c r="I37" s="35"/>
      <c r="J37" s="99"/>
      <c r="K37" s="38"/>
      <c r="L37" s="38"/>
    </row>
    <row r="38" spans="1:12" ht="20.25" customHeight="1" x14ac:dyDescent="0.3">
      <c r="A38" s="26"/>
      <c r="B38" s="27"/>
      <c r="C38" s="29"/>
      <c r="D38" s="34"/>
      <c r="E38" s="35"/>
      <c r="F38" s="35"/>
      <c r="G38" s="35"/>
      <c r="H38" s="35"/>
      <c r="I38" s="35"/>
      <c r="J38" s="99"/>
      <c r="K38" s="38"/>
      <c r="L38" s="38"/>
    </row>
    <row r="39" spans="1:12" ht="20.25" customHeight="1" x14ac:dyDescent="0.3">
      <c r="A39" s="26"/>
      <c r="B39" s="27"/>
      <c r="C39" s="29"/>
      <c r="D39" s="34"/>
      <c r="E39" s="35"/>
      <c r="F39" s="35"/>
      <c r="G39" s="35"/>
      <c r="H39" s="35"/>
      <c r="I39" s="35"/>
      <c r="J39" s="99"/>
      <c r="K39" s="38"/>
      <c r="L39" s="38"/>
    </row>
    <row r="40" spans="1:12" ht="20.25" customHeight="1" x14ac:dyDescent="0.3">
      <c r="A40" s="26"/>
      <c r="B40" s="27"/>
      <c r="C40" s="29"/>
      <c r="D40" s="34"/>
      <c r="E40" s="35"/>
      <c r="F40" s="35"/>
      <c r="G40" s="35"/>
      <c r="H40" s="35"/>
      <c r="I40" s="35"/>
      <c r="J40" s="99"/>
      <c r="K40" s="38"/>
      <c r="L40" s="38"/>
    </row>
    <row r="41" spans="1:12" ht="20.25" customHeight="1" x14ac:dyDescent="0.3">
      <c r="A41" s="26"/>
      <c r="B41" s="27"/>
      <c r="C41" s="29"/>
      <c r="D41" s="34"/>
      <c r="E41" s="35"/>
      <c r="F41" s="35"/>
      <c r="G41" s="35"/>
      <c r="H41" s="35"/>
      <c r="I41" s="35"/>
      <c r="J41" s="99"/>
      <c r="K41" s="38"/>
      <c r="L41" s="38"/>
    </row>
    <row r="42" spans="1:12" ht="20.25" customHeight="1" x14ac:dyDescent="0.3">
      <c r="A42" s="26"/>
      <c r="B42" s="27"/>
      <c r="C42" s="29"/>
      <c r="D42" s="34"/>
      <c r="E42" s="35"/>
      <c r="F42" s="35"/>
      <c r="G42" s="35"/>
      <c r="H42" s="35"/>
      <c r="I42" s="35"/>
      <c r="J42" s="99"/>
      <c r="K42" s="38"/>
      <c r="L42" s="39"/>
    </row>
    <row r="43" spans="1:12" ht="20.25" customHeight="1" x14ac:dyDescent="0.3">
      <c r="A43" s="39"/>
      <c r="B43" s="40"/>
      <c r="C43" s="34"/>
      <c r="D43" s="29"/>
      <c r="E43" s="30"/>
      <c r="F43" s="30"/>
      <c r="G43" s="30"/>
      <c r="H43" s="30"/>
      <c r="I43" s="30"/>
      <c r="J43" s="96"/>
      <c r="K43" s="29"/>
      <c r="L43" s="26"/>
    </row>
    <row r="44" spans="1:12" ht="20.25" customHeight="1" x14ac:dyDescent="0.3">
      <c r="A44" s="39"/>
      <c r="B44" s="40"/>
      <c r="C44" s="34"/>
      <c r="D44" s="29"/>
      <c r="E44" s="30"/>
      <c r="F44" s="30"/>
      <c r="G44" s="30"/>
      <c r="H44" s="30"/>
      <c r="I44" s="30"/>
      <c r="J44" s="96"/>
      <c r="K44" s="29"/>
      <c r="L44" s="39"/>
    </row>
    <row r="45" spans="1:12" ht="20.25" customHeight="1" x14ac:dyDescent="0.3">
      <c r="A45" s="39"/>
      <c r="B45" s="40"/>
      <c r="C45" s="34"/>
      <c r="D45" s="29"/>
      <c r="E45" s="30"/>
      <c r="F45" s="30"/>
      <c r="G45" s="30"/>
      <c r="H45" s="30"/>
      <c r="I45" s="30"/>
      <c r="J45" s="96"/>
      <c r="K45" s="29"/>
      <c r="L45" s="39"/>
    </row>
    <row r="46" spans="1:12" ht="20.25" customHeight="1" x14ac:dyDescent="0.3">
      <c r="A46" s="39"/>
      <c r="B46" s="40"/>
      <c r="C46" s="34"/>
      <c r="D46" s="29"/>
      <c r="E46" s="30"/>
      <c r="F46" s="30"/>
      <c r="G46" s="30"/>
      <c r="H46" s="30"/>
      <c r="I46" s="30"/>
      <c r="J46" s="96"/>
      <c r="K46" s="29"/>
      <c r="L46" s="39"/>
    </row>
    <row r="47" spans="1:12" ht="20.25" customHeight="1" x14ac:dyDescent="0.3">
      <c r="A47" s="39"/>
      <c r="B47" s="40"/>
      <c r="C47" s="34"/>
      <c r="D47" s="29"/>
      <c r="E47" s="30"/>
      <c r="F47" s="30"/>
      <c r="G47" s="30"/>
      <c r="H47" s="30"/>
      <c r="I47" s="30"/>
      <c r="J47" s="96"/>
      <c r="K47" s="29"/>
      <c r="L47" s="39"/>
    </row>
    <row r="48" spans="1:12" ht="20.25" customHeight="1" x14ac:dyDescent="0.3">
      <c r="A48" s="39"/>
      <c r="B48" s="40"/>
      <c r="C48" s="34"/>
      <c r="D48" s="29"/>
      <c r="E48" s="30"/>
      <c r="F48" s="30"/>
      <c r="G48" s="30"/>
      <c r="H48" s="30"/>
      <c r="I48" s="30"/>
      <c r="J48" s="96"/>
      <c r="K48" s="29"/>
      <c r="L48" s="39"/>
    </row>
    <row r="49" spans="1:13" ht="20.25" customHeight="1" x14ac:dyDescent="0.3">
      <c r="A49" s="26"/>
      <c r="B49" s="29"/>
      <c r="C49" s="29"/>
      <c r="D49" s="29"/>
      <c r="E49" s="30"/>
      <c r="F49" s="30"/>
      <c r="G49" s="30"/>
      <c r="H49" s="30"/>
      <c r="I49" s="30"/>
      <c r="J49" s="96"/>
      <c r="K49" s="29"/>
      <c r="L49" s="26"/>
    </row>
    <row r="50" spans="1:13" ht="20.25" customHeight="1" x14ac:dyDescent="0.3">
      <c r="A50" s="39"/>
      <c r="B50" s="34"/>
      <c r="C50" s="34"/>
      <c r="D50" s="34"/>
      <c r="E50" s="35"/>
      <c r="F50" s="35"/>
      <c r="G50" s="35"/>
      <c r="H50" s="35"/>
      <c r="I50" s="35"/>
      <c r="J50" s="100"/>
      <c r="K50" s="34"/>
      <c r="L50" s="39"/>
    </row>
    <row r="51" spans="1:13" ht="20.25" customHeight="1" x14ac:dyDescent="0.3">
      <c r="A51" s="26"/>
      <c r="B51" s="29"/>
      <c r="C51" s="28"/>
      <c r="D51" s="29"/>
      <c r="E51" s="30"/>
      <c r="F51" s="30"/>
      <c r="G51" s="30"/>
      <c r="H51" s="30"/>
      <c r="I51" s="30"/>
      <c r="J51" s="96"/>
      <c r="K51" s="41"/>
      <c r="L51" s="26"/>
      <c r="M51" s="5"/>
    </row>
    <row r="52" spans="1:13" ht="20.25" customHeight="1" x14ac:dyDescent="0.3">
      <c r="A52" s="44"/>
      <c r="B52" s="45"/>
      <c r="C52" s="46"/>
      <c r="D52" s="46"/>
      <c r="E52" s="47"/>
      <c r="F52" s="47"/>
      <c r="G52" s="47"/>
      <c r="H52" s="47"/>
      <c r="I52" s="47"/>
      <c r="J52" s="101"/>
      <c r="K52" s="49"/>
      <c r="L52" s="44"/>
      <c r="M52" s="12">
        <v>82</v>
      </c>
    </row>
    <row r="53" spans="1:13" ht="20.25" x14ac:dyDescent="0.3">
      <c r="A53" s="207"/>
      <c r="B53" s="2"/>
      <c r="C53" s="2"/>
      <c r="D53" s="2" t="s">
        <v>0</v>
      </c>
      <c r="E53" s="3"/>
      <c r="F53" s="3"/>
      <c r="G53" s="3"/>
      <c r="H53" s="3"/>
      <c r="I53" s="3"/>
      <c r="J53" s="102"/>
      <c r="K53" s="255" t="s">
        <v>905</v>
      </c>
      <c r="L53" s="256"/>
      <c r="M53" s="5"/>
    </row>
    <row r="54" spans="1:13" ht="20.25" x14ac:dyDescent="0.3">
      <c r="A54" s="207"/>
      <c r="B54" s="2"/>
      <c r="C54" s="2"/>
      <c r="D54" s="2" t="s">
        <v>102</v>
      </c>
      <c r="E54" s="3"/>
      <c r="F54" s="3"/>
      <c r="G54" s="3"/>
      <c r="H54" s="3"/>
      <c r="I54" s="3"/>
      <c r="J54" s="102"/>
      <c r="K54" s="2"/>
      <c r="L54" s="207"/>
      <c r="M54" s="5"/>
    </row>
    <row r="55" spans="1:13" ht="20.25" x14ac:dyDescent="0.3">
      <c r="A55" s="259" t="s">
        <v>906</v>
      </c>
      <c r="B55" s="259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5"/>
    </row>
    <row r="56" spans="1:13" ht="20.25" x14ac:dyDescent="0.3">
      <c r="A56" s="207"/>
      <c r="B56" s="2"/>
      <c r="C56" s="2" t="s">
        <v>3</v>
      </c>
      <c r="D56" s="2"/>
      <c r="E56" s="3"/>
      <c r="F56" s="3"/>
      <c r="G56" s="3"/>
      <c r="H56" s="3"/>
      <c r="I56" s="3"/>
      <c r="J56" s="102"/>
      <c r="K56" s="2"/>
      <c r="L56" s="207"/>
      <c r="M56" s="5"/>
    </row>
    <row r="57" spans="1:13" x14ac:dyDescent="0.3">
      <c r="A57" s="76"/>
      <c r="B57" s="9" t="s">
        <v>1458</v>
      </c>
      <c r="C57" s="9"/>
      <c r="D57" s="9"/>
      <c r="E57" s="10"/>
      <c r="F57" s="10"/>
      <c r="G57" s="10"/>
      <c r="H57" s="10"/>
      <c r="I57" s="10"/>
      <c r="J57" s="10"/>
      <c r="K57" s="9"/>
      <c r="L57" s="212"/>
      <c r="M57" s="5"/>
    </row>
    <row r="58" spans="1:13" x14ac:dyDescent="0.3">
      <c r="A58" s="76"/>
      <c r="B58" s="9" t="s">
        <v>1414</v>
      </c>
      <c r="C58" s="9"/>
      <c r="D58" s="9"/>
      <c r="E58" s="10"/>
      <c r="F58" s="10"/>
      <c r="G58" s="10"/>
      <c r="H58" s="10"/>
      <c r="I58" s="10"/>
      <c r="J58" s="10"/>
      <c r="K58" s="9"/>
      <c r="L58" s="212"/>
    </row>
    <row r="59" spans="1:13" x14ac:dyDescent="0.3">
      <c r="A59" s="76"/>
      <c r="B59" s="9" t="s">
        <v>1459</v>
      </c>
      <c r="C59" s="9"/>
      <c r="D59" s="9"/>
      <c r="E59" s="10"/>
      <c r="F59" s="10"/>
      <c r="G59" s="10"/>
      <c r="H59" s="10"/>
      <c r="I59" s="10"/>
      <c r="J59" s="10"/>
      <c r="K59" s="9"/>
      <c r="L59" s="212"/>
    </row>
    <row r="60" spans="1:13" x14ac:dyDescent="0.3">
      <c r="A60" s="76"/>
      <c r="B60" s="9" t="s">
        <v>122</v>
      </c>
      <c r="C60" s="9"/>
      <c r="D60" s="9"/>
      <c r="E60" s="10"/>
      <c r="F60" s="10"/>
      <c r="G60" s="10"/>
      <c r="H60" s="10"/>
      <c r="I60" s="10"/>
      <c r="J60" s="10"/>
      <c r="K60" s="9"/>
      <c r="L60" s="212"/>
    </row>
    <row r="61" spans="1:13" x14ac:dyDescent="0.3">
      <c r="A61" s="13" t="s">
        <v>8</v>
      </c>
      <c r="B61" s="14" t="s">
        <v>9</v>
      </c>
      <c r="C61" s="13" t="s">
        <v>10</v>
      </c>
      <c r="D61" s="13" t="s">
        <v>11</v>
      </c>
      <c r="E61" s="205" t="s">
        <v>908</v>
      </c>
      <c r="F61" s="205"/>
      <c r="G61" s="205"/>
      <c r="H61" s="205"/>
      <c r="I61" s="206"/>
      <c r="J61" s="103" t="s">
        <v>13</v>
      </c>
      <c r="K61" s="13" t="s">
        <v>113</v>
      </c>
      <c r="L61" s="13" t="s">
        <v>603</v>
      </c>
    </row>
    <row r="62" spans="1:13" x14ac:dyDescent="0.3">
      <c r="A62" s="18"/>
      <c r="B62" s="19"/>
      <c r="C62" s="18"/>
      <c r="D62" s="18" t="s">
        <v>849</v>
      </c>
      <c r="E62" s="20" t="s">
        <v>852</v>
      </c>
      <c r="F62" s="20" t="s">
        <v>853</v>
      </c>
      <c r="G62" s="20" t="s">
        <v>854</v>
      </c>
      <c r="H62" s="20" t="s">
        <v>855</v>
      </c>
      <c r="I62" s="20" t="s">
        <v>856</v>
      </c>
      <c r="J62" s="104" t="s">
        <v>21</v>
      </c>
      <c r="K62" s="18" t="s">
        <v>114</v>
      </c>
      <c r="L62" s="18" t="s">
        <v>22</v>
      </c>
      <c r="M62" s="22"/>
    </row>
    <row r="63" spans="1:13" x14ac:dyDescent="0.3">
      <c r="A63" s="23"/>
      <c r="B63" s="24"/>
      <c r="C63" s="23"/>
      <c r="D63" s="23" t="s">
        <v>907</v>
      </c>
      <c r="E63" s="25" t="s">
        <v>23</v>
      </c>
      <c r="F63" s="25" t="s">
        <v>23</v>
      </c>
      <c r="G63" s="25" t="s">
        <v>23</v>
      </c>
      <c r="H63" s="25" t="s">
        <v>23</v>
      </c>
      <c r="I63" s="25" t="s">
        <v>23</v>
      </c>
      <c r="J63" s="105"/>
      <c r="K63" s="23"/>
      <c r="L63" s="23" t="s">
        <v>857</v>
      </c>
      <c r="M63" s="22"/>
    </row>
    <row r="64" spans="1:13" x14ac:dyDescent="0.3">
      <c r="A64" s="26">
        <v>1</v>
      </c>
      <c r="B64" s="27" t="s">
        <v>1460</v>
      </c>
      <c r="C64" s="29" t="s">
        <v>1407</v>
      </c>
      <c r="D64" s="29" t="s">
        <v>921</v>
      </c>
      <c r="E64" s="30">
        <v>500000</v>
      </c>
      <c r="F64" s="30">
        <v>500000</v>
      </c>
      <c r="G64" s="30">
        <v>500000</v>
      </c>
      <c r="H64" s="30">
        <v>500000</v>
      </c>
      <c r="I64" s="30">
        <v>500000</v>
      </c>
      <c r="J64" s="98" t="s">
        <v>138</v>
      </c>
      <c r="K64" s="29" t="s">
        <v>1407</v>
      </c>
      <c r="L64" s="26" t="s">
        <v>38</v>
      </c>
      <c r="M64" s="22"/>
    </row>
    <row r="65" spans="1:13" x14ac:dyDescent="0.3">
      <c r="A65" s="26"/>
      <c r="B65" s="27" t="s">
        <v>1461</v>
      </c>
      <c r="C65" s="29" t="s">
        <v>1462</v>
      </c>
      <c r="D65" s="29" t="s">
        <v>1472</v>
      </c>
      <c r="E65" s="30"/>
      <c r="F65" s="30"/>
      <c r="G65" s="30"/>
      <c r="H65" s="30"/>
      <c r="I65" s="30"/>
      <c r="J65" s="96" t="s">
        <v>140</v>
      </c>
      <c r="K65" s="29" t="s">
        <v>1464</v>
      </c>
      <c r="L65" s="26"/>
    </row>
    <row r="66" spans="1:13" x14ac:dyDescent="0.3">
      <c r="A66" s="26"/>
      <c r="B66" s="27"/>
      <c r="C66" s="29" t="s">
        <v>1463</v>
      </c>
      <c r="D66" s="29" t="s">
        <v>1473</v>
      </c>
      <c r="E66" s="30"/>
      <c r="F66" s="30"/>
      <c r="G66" s="30"/>
      <c r="H66" s="30"/>
      <c r="I66" s="30"/>
      <c r="J66" s="96" t="s">
        <v>9</v>
      </c>
      <c r="K66" s="71" t="s">
        <v>1465</v>
      </c>
      <c r="L66" s="26"/>
    </row>
    <row r="67" spans="1:13" x14ac:dyDescent="0.3">
      <c r="A67" s="26"/>
      <c r="B67" s="27"/>
      <c r="C67" s="29"/>
      <c r="D67" s="34"/>
      <c r="E67" s="35"/>
      <c r="F67" s="35"/>
      <c r="G67" s="35"/>
      <c r="H67" s="35"/>
      <c r="I67" s="35"/>
      <c r="J67" s="96"/>
      <c r="K67" s="71" t="s">
        <v>320</v>
      </c>
      <c r="L67" s="36"/>
    </row>
    <row r="68" spans="1:13" x14ac:dyDescent="0.3">
      <c r="A68" s="26">
        <v>2</v>
      </c>
      <c r="B68" s="27" t="s">
        <v>1466</v>
      </c>
      <c r="C68" s="29" t="s">
        <v>1407</v>
      </c>
      <c r="D68" s="34" t="s">
        <v>1467</v>
      </c>
      <c r="E68" s="35">
        <v>1287000</v>
      </c>
      <c r="F68" s="35">
        <v>1287000</v>
      </c>
      <c r="G68" s="35">
        <v>1287000</v>
      </c>
      <c r="H68" s="35">
        <v>1287000</v>
      </c>
      <c r="I68" s="35">
        <v>1287000</v>
      </c>
      <c r="J68" s="99" t="s">
        <v>138</v>
      </c>
      <c r="K68" s="29" t="s">
        <v>1407</v>
      </c>
      <c r="L68" s="26" t="s">
        <v>38</v>
      </c>
    </row>
    <row r="69" spans="1:13" x14ac:dyDescent="0.3">
      <c r="A69" s="39"/>
      <c r="B69" s="40"/>
      <c r="C69" s="29" t="s">
        <v>1462</v>
      </c>
      <c r="D69" s="29" t="s">
        <v>1472</v>
      </c>
      <c r="E69" s="30"/>
      <c r="F69" s="30"/>
      <c r="G69" s="30"/>
      <c r="H69" s="30"/>
      <c r="I69" s="30"/>
      <c r="J69" s="96" t="s">
        <v>112</v>
      </c>
      <c r="K69" s="29" t="s">
        <v>1464</v>
      </c>
      <c r="L69" s="26"/>
    </row>
    <row r="70" spans="1:13" x14ac:dyDescent="0.3">
      <c r="A70" s="39"/>
      <c r="B70" s="40"/>
      <c r="C70" s="29" t="s">
        <v>1463</v>
      </c>
      <c r="D70" s="29" t="s">
        <v>1473</v>
      </c>
      <c r="E70" s="30"/>
      <c r="F70" s="30"/>
      <c r="G70" s="30"/>
      <c r="H70" s="30"/>
      <c r="I70" s="30"/>
      <c r="J70" s="96"/>
      <c r="K70" s="71" t="s">
        <v>1465</v>
      </c>
      <c r="L70" s="26"/>
    </row>
    <row r="71" spans="1:13" x14ac:dyDescent="0.3">
      <c r="A71" s="39"/>
      <c r="B71" s="40"/>
      <c r="C71" s="34"/>
      <c r="D71" s="29"/>
      <c r="E71" s="30"/>
      <c r="F71" s="30"/>
      <c r="G71" s="30"/>
      <c r="H71" s="30"/>
      <c r="I71" s="30"/>
      <c r="J71" s="96"/>
      <c r="K71" s="29"/>
      <c r="L71" s="39"/>
    </row>
    <row r="72" spans="1:13" x14ac:dyDescent="0.3">
      <c r="A72" s="39">
        <v>3</v>
      </c>
      <c r="B72" s="40" t="s">
        <v>1468</v>
      </c>
      <c r="C72" s="29" t="s">
        <v>1407</v>
      </c>
      <c r="D72" s="34" t="s">
        <v>341</v>
      </c>
      <c r="E72" s="35">
        <v>1106000</v>
      </c>
      <c r="F72" s="35">
        <v>1106000</v>
      </c>
      <c r="G72" s="35">
        <v>1106000</v>
      </c>
      <c r="H72" s="35">
        <v>1106000</v>
      </c>
      <c r="I72" s="35">
        <v>1106000</v>
      </c>
      <c r="J72" s="99" t="s">
        <v>138</v>
      </c>
      <c r="K72" s="29" t="s">
        <v>1407</v>
      </c>
      <c r="L72" s="26" t="s">
        <v>38</v>
      </c>
    </row>
    <row r="73" spans="1:13" x14ac:dyDescent="0.3">
      <c r="A73" s="39"/>
      <c r="B73" s="40" t="s">
        <v>1469</v>
      </c>
      <c r="C73" s="29" t="s">
        <v>1462</v>
      </c>
      <c r="D73" s="29" t="s">
        <v>1472</v>
      </c>
      <c r="E73" s="30"/>
      <c r="F73" s="30"/>
      <c r="G73" s="30"/>
      <c r="H73" s="30"/>
      <c r="I73" s="30"/>
      <c r="J73" s="96" t="s">
        <v>112</v>
      </c>
      <c r="K73" s="29" t="s">
        <v>1464</v>
      </c>
      <c r="L73" s="26"/>
    </row>
    <row r="74" spans="1:13" x14ac:dyDescent="0.3">
      <c r="A74" s="39"/>
      <c r="B74" s="40"/>
      <c r="C74" s="29" t="s">
        <v>1463</v>
      </c>
      <c r="D74" s="29" t="s">
        <v>1473</v>
      </c>
      <c r="E74" s="30"/>
      <c r="F74" s="30"/>
      <c r="G74" s="30"/>
      <c r="H74" s="30"/>
      <c r="I74" s="30"/>
      <c r="J74" s="96"/>
      <c r="K74" s="71" t="s">
        <v>1465</v>
      </c>
      <c r="L74" s="26"/>
    </row>
    <row r="75" spans="1:13" x14ac:dyDescent="0.3">
      <c r="A75" s="26"/>
      <c r="B75" s="29"/>
      <c r="C75" s="34"/>
      <c r="D75" s="29"/>
      <c r="E75" s="30"/>
      <c r="F75" s="30"/>
      <c r="G75" s="30"/>
      <c r="H75" s="30"/>
      <c r="I75" s="30"/>
      <c r="J75" s="96"/>
      <c r="K75" s="29"/>
      <c r="L75" s="39"/>
    </row>
    <row r="76" spans="1:13" x14ac:dyDescent="0.3">
      <c r="A76" s="39">
        <v>4</v>
      </c>
      <c r="B76" s="34" t="s">
        <v>1470</v>
      </c>
      <c r="C76" s="29" t="s">
        <v>1407</v>
      </c>
      <c r="D76" s="34" t="s">
        <v>481</v>
      </c>
      <c r="E76" s="35">
        <v>1027000</v>
      </c>
      <c r="F76" s="35">
        <v>1027000</v>
      </c>
      <c r="G76" s="35">
        <v>1027000</v>
      </c>
      <c r="H76" s="35">
        <v>1027000</v>
      </c>
      <c r="I76" s="35">
        <v>1027000</v>
      </c>
      <c r="J76" s="99" t="s">
        <v>138</v>
      </c>
      <c r="K76" s="29" t="s">
        <v>1407</v>
      </c>
      <c r="L76" s="26" t="s">
        <v>38</v>
      </c>
    </row>
    <row r="77" spans="1:13" x14ac:dyDescent="0.3">
      <c r="A77" s="39"/>
      <c r="B77" s="34" t="s">
        <v>1471</v>
      </c>
      <c r="C77" s="29" t="s">
        <v>1462</v>
      </c>
      <c r="D77" s="29" t="s">
        <v>1472</v>
      </c>
      <c r="E77" s="30"/>
      <c r="F77" s="30"/>
      <c r="G77" s="30"/>
      <c r="H77" s="30"/>
      <c r="I77" s="30"/>
      <c r="J77" s="96" t="s">
        <v>112</v>
      </c>
      <c r="K77" s="29" t="s">
        <v>1464</v>
      </c>
      <c r="L77" s="26"/>
    </row>
    <row r="78" spans="1:13" x14ac:dyDescent="0.3">
      <c r="A78" s="39"/>
      <c r="B78" s="34"/>
      <c r="C78" s="29" t="s">
        <v>1463</v>
      </c>
      <c r="D78" s="29" t="s">
        <v>1473</v>
      </c>
      <c r="E78" s="30"/>
      <c r="F78" s="30"/>
      <c r="G78" s="30"/>
      <c r="H78" s="30"/>
      <c r="I78" s="30"/>
      <c r="J78" s="96"/>
      <c r="K78" s="71" t="s">
        <v>1465</v>
      </c>
      <c r="L78" s="26"/>
    </row>
    <row r="79" spans="1:13" x14ac:dyDescent="0.3">
      <c r="A79" s="26"/>
      <c r="B79" s="29"/>
      <c r="C79" s="34"/>
      <c r="D79" s="29"/>
      <c r="E79" s="30"/>
      <c r="F79" s="30"/>
      <c r="G79" s="30"/>
      <c r="H79" s="30"/>
      <c r="I79" s="30"/>
      <c r="J79" s="96"/>
      <c r="K79" s="29"/>
      <c r="L79" s="39"/>
      <c r="M79" s="5"/>
    </row>
    <row r="80" spans="1:13" ht="20.25" x14ac:dyDescent="0.3">
      <c r="A80" s="44"/>
      <c r="B80" s="45"/>
      <c r="C80" s="46"/>
      <c r="D80" s="46"/>
      <c r="E80" s="47"/>
      <c r="F80" s="47"/>
      <c r="G80" s="47"/>
      <c r="H80" s="47"/>
      <c r="I80" s="47"/>
      <c r="J80" s="101"/>
      <c r="K80" s="49"/>
      <c r="L80" s="44"/>
      <c r="M80" s="12">
        <v>83</v>
      </c>
    </row>
    <row r="81" spans="1:13" ht="20.25" x14ac:dyDescent="0.3">
      <c r="A81" s="207"/>
      <c r="B81" s="2"/>
      <c r="C81" s="2"/>
      <c r="D81" s="2" t="s">
        <v>1474</v>
      </c>
      <c r="E81" s="3"/>
      <c r="F81" s="3"/>
      <c r="G81" s="3"/>
      <c r="H81" s="3"/>
      <c r="I81" s="3"/>
      <c r="J81" s="102"/>
      <c r="K81" s="255" t="s">
        <v>905</v>
      </c>
      <c r="L81" s="256"/>
      <c r="M81" s="5"/>
    </row>
    <row r="82" spans="1:13" x14ac:dyDescent="0.3">
      <c r="A82" s="13" t="s">
        <v>8</v>
      </c>
      <c r="B82" s="14" t="s">
        <v>9</v>
      </c>
      <c r="C82" s="13" t="s">
        <v>10</v>
      </c>
      <c r="D82" s="13" t="s">
        <v>11</v>
      </c>
      <c r="E82" s="205" t="s">
        <v>908</v>
      </c>
      <c r="F82" s="205"/>
      <c r="G82" s="205"/>
      <c r="H82" s="205"/>
      <c r="I82" s="206"/>
      <c r="J82" s="103" t="s">
        <v>13</v>
      </c>
      <c r="K82" s="13" t="s">
        <v>113</v>
      </c>
      <c r="L82" s="13" t="s">
        <v>603</v>
      </c>
    </row>
    <row r="83" spans="1:13" x14ac:dyDescent="0.3">
      <c r="A83" s="18"/>
      <c r="B83" s="19"/>
      <c r="C83" s="18"/>
      <c r="D83" s="18" t="s">
        <v>849</v>
      </c>
      <c r="E83" s="20" t="s">
        <v>852</v>
      </c>
      <c r="F83" s="20" t="s">
        <v>853</v>
      </c>
      <c r="G83" s="20" t="s">
        <v>854</v>
      </c>
      <c r="H83" s="20" t="s">
        <v>855</v>
      </c>
      <c r="I83" s="20" t="s">
        <v>856</v>
      </c>
      <c r="J83" s="104" t="s">
        <v>21</v>
      </c>
      <c r="K83" s="18" t="s">
        <v>114</v>
      </c>
      <c r="L83" s="18" t="s">
        <v>22</v>
      </c>
      <c r="M83" s="22"/>
    </row>
    <row r="84" spans="1:13" x14ac:dyDescent="0.3">
      <c r="A84" s="23"/>
      <c r="B84" s="24"/>
      <c r="C84" s="23"/>
      <c r="D84" s="23" t="s">
        <v>907</v>
      </c>
      <c r="E84" s="25" t="s">
        <v>23</v>
      </c>
      <c r="F84" s="25" t="s">
        <v>23</v>
      </c>
      <c r="G84" s="25" t="s">
        <v>23</v>
      </c>
      <c r="H84" s="25" t="s">
        <v>23</v>
      </c>
      <c r="I84" s="25" t="s">
        <v>23</v>
      </c>
      <c r="J84" s="105"/>
      <c r="K84" s="23"/>
      <c r="L84" s="23" t="s">
        <v>857</v>
      </c>
      <c r="M84" s="22"/>
    </row>
    <row r="85" spans="1:13" x14ac:dyDescent="0.3">
      <c r="A85" s="26">
        <v>5</v>
      </c>
      <c r="B85" s="27" t="s">
        <v>1475</v>
      </c>
      <c r="C85" s="29" t="s">
        <v>1407</v>
      </c>
      <c r="D85" s="29" t="s">
        <v>921</v>
      </c>
      <c r="E85" s="30">
        <v>7000000</v>
      </c>
      <c r="F85" s="30">
        <v>7000000</v>
      </c>
      <c r="G85" s="30">
        <v>7000000</v>
      </c>
      <c r="H85" s="30">
        <v>7000000</v>
      </c>
      <c r="I85" s="30">
        <v>7000000</v>
      </c>
      <c r="J85" s="98" t="s">
        <v>138</v>
      </c>
      <c r="K85" s="29" t="s">
        <v>1407</v>
      </c>
      <c r="L85" s="26" t="s">
        <v>38</v>
      </c>
      <c r="M85" s="22"/>
    </row>
    <row r="86" spans="1:13" x14ac:dyDescent="0.3">
      <c r="A86" s="26"/>
      <c r="B86" s="27"/>
      <c r="C86" s="29"/>
      <c r="D86" s="29" t="s">
        <v>1472</v>
      </c>
      <c r="E86" s="30" t="s">
        <v>320</v>
      </c>
      <c r="F86" s="30"/>
      <c r="G86" s="30"/>
      <c r="H86" s="30"/>
      <c r="I86" s="30"/>
      <c r="J86" s="96" t="s">
        <v>140</v>
      </c>
      <c r="K86" s="29" t="s">
        <v>1464</v>
      </c>
      <c r="L86" s="26"/>
    </row>
    <row r="87" spans="1:13" x14ac:dyDescent="0.3">
      <c r="A87" s="26"/>
      <c r="B87" s="27"/>
      <c r="C87" s="29"/>
      <c r="D87" s="29" t="s">
        <v>1473</v>
      </c>
      <c r="E87" s="30"/>
      <c r="F87" s="30"/>
      <c r="G87" s="30"/>
      <c r="H87" s="30"/>
      <c r="I87" s="30"/>
      <c r="J87" s="96" t="s">
        <v>9</v>
      </c>
      <c r="K87" s="71" t="s">
        <v>1476</v>
      </c>
      <c r="L87" s="26"/>
    </row>
    <row r="88" spans="1:13" x14ac:dyDescent="0.3">
      <c r="A88" s="26"/>
      <c r="B88" s="27"/>
      <c r="C88" s="29"/>
      <c r="D88" s="34"/>
      <c r="E88" s="35"/>
      <c r="F88" s="35"/>
      <c r="G88" s="35"/>
      <c r="H88" s="35"/>
      <c r="I88" s="35"/>
      <c r="J88" s="96"/>
      <c r="K88" s="71" t="s">
        <v>1477</v>
      </c>
      <c r="L88" s="36"/>
    </row>
    <row r="89" spans="1:13" x14ac:dyDescent="0.3">
      <c r="A89" s="26"/>
      <c r="B89" s="27"/>
      <c r="C89" s="29"/>
      <c r="D89" s="34"/>
      <c r="E89" s="35"/>
      <c r="F89" s="35"/>
      <c r="G89" s="35"/>
      <c r="H89" s="35"/>
      <c r="I89" s="35"/>
      <c r="J89" s="99"/>
      <c r="K89" s="29" t="s">
        <v>1353</v>
      </c>
      <c r="L89" s="26"/>
    </row>
    <row r="90" spans="1:13" x14ac:dyDescent="0.3">
      <c r="A90" s="39"/>
      <c r="B90" s="40"/>
      <c r="C90" s="29"/>
      <c r="D90" s="29"/>
      <c r="E90" s="30"/>
      <c r="F90" s="30"/>
      <c r="G90" s="30"/>
      <c r="H90" s="30"/>
      <c r="I90" s="30"/>
      <c r="J90" s="96"/>
      <c r="K90" s="29"/>
      <c r="L90" s="26"/>
    </row>
    <row r="91" spans="1:13" x14ac:dyDescent="0.3">
      <c r="A91" s="39">
        <v>6</v>
      </c>
      <c r="B91" s="40" t="s">
        <v>1478</v>
      </c>
      <c r="C91" s="29" t="s">
        <v>1407</v>
      </c>
      <c r="D91" s="29" t="s">
        <v>921</v>
      </c>
      <c r="E91" s="213">
        <v>150000000</v>
      </c>
      <c r="F91" s="213">
        <v>150000000</v>
      </c>
      <c r="G91" s="213">
        <v>150000000</v>
      </c>
      <c r="H91" s="213">
        <v>150000000</v>
      </c>
      <c r="I91" s="213">
        <v>150000000</v>
      </c>
      <c r="J91" s="98" t="s">
        <v>138</v>
      </c>
      <c r="K91" s="29" t="s">
        <v>1407</v>
      </c>
      <c r="L91" s="26" t="s">
        <v>38</v>
      </c>
    </row>
    <row r="92" spans="1:13" x14ac:dyDescent="0.3">
      <c r="A92" s="39"/>
      <c r="B92" s="40"/>
      <c r="C92" s="34" t="s">
        <v>236</v>
      </c>
      <c r="D92" s="29" t="s">
        <v>1472</v>
      </c>
      <c r="E92" s="30"/>
      <c r="F92" s="30"/>
      <c r="G92" s="30"/>
      <c r="H92" s="30"/>
      <c r="I92" s="30"/>
      <c r="J92" s="96" t="s">
        <v>140</v>
      </c>
      <c r="K92" s="29" t="s">
        <v>1464</v>
      </c>
      <c r="L92" s="26"/>
    </row>
    <row r="93" spans="1:13" x14ac:dyDescent="0.3">
      <c r="A93" s="39"/>
      <c r="B93" s="40"/>
      <c r="C93" s="29"/>
      <c r="D93" s="29" t="s">
        <v>1473</v>
      </c>
      <c r="E93" s="35"/>
      <c r="F93" s="35"/>
      <c r="G93" s="35"/>
      <c r="H93" s="35"/>
      <c r="I93" s="35"/>
      <c r="J93" s="96" t="s">
        <v>9</v>
      </c>
      <c r="K93" s="71" t="s">
        <v>1479</v>
      </c>
      <c r="L93" s="26"/>
    </row>
    <row r="94" spans="1:13" x14ac:dyDescent="0.3">
      <c r="A94" s="39"/>
      <c r="B94" s="40"/>
      <c r="C94" s="29"/>
      <c r="D94" s="29"/>
      <c r="E94" s="30"/>
      <c r="F94" s="30"/>
      <c r="G94" s="30"/>
      <c r="H94" s="30"/>
      <c r="I94" s="30"/>
      <c r="J94" s="96"/>
      <c r="K94" s="71" t="s">
        <v>1463</v>
      </c>
      <c r="L94" s="36"/>
    </row>
    <row r="95" spans="1:13" x14ac:dyDescent="0.3">
      <c r="A95" s="39"/>
      <c r="B95" s="40"/>
      <c r="C95" s="29"/>
      <c r="D95" s="29"/>
      <c r="E95" s="30"/>
      <c r="F95" s="30"/>
      <c r="G95" s="30"/>
      <c r="H95" s="30"/>
      <c r="I95" s="30"/>
      <c r="J95" s="99"/>
      <c r="K95" s="29" t="s">
        <v>320</v>
      </c>
      <c r="L95" s="26"/>
    </row>
    <row r="96" spans="1:13" x14ac:dyDescent="0.3">
      <c r="A96" s="26"/>
      <c r="B96" s="29"/>
      <c r="C96" s="34"/>
      <c r="D96" s="29"/>
      <c r="E96" s="30"/>
      <c r="F96" s="30"/>
      <c r="G96" s="30"/>
      <c r="H96" s="30"/>
      <c r="I96" s="30"/>
      <c r="J96" s="96"/>
      <c r="K96" s="29"/>
      <c r="L96" s="39"/>
    </row>
    <row r="97" spans="1:13" x14ac:dyDescent="0.3">
      <c r="A97" s="39"/>
      <c r="B97" s="34"/>
      <c r="C97" s="34"/>
      <c r="D97" s="34"/>
      <c r="E97" s="35"/>
      <c r="F97" s="35"/>
      <c r="G97" s="35"/>
      <c r="H97" s="35"/>
      <c r="I97" s="35"/>
      <c r="J97" s="99"/>
      <c r="K97" s="29"/>
      <c r="L97" s="39"/>
    </row>
    <row r="98" spans="1:13" x14ac:dyDescent="0.3">
      <c r="A98" s="39"/>
      <c r="B98" s="34"/>
      <c r="C98" s="34"/>
      <c r="D98" s="34"/>
      <c r="E98" s="35"/>
      <c r="F98" s="35"/>
      <c r="G98" s="35"/>
      <c r="H98" s="35"/>
      <c r="I98" s="35"/>
      <c r="J98" s="99"/>
      <c r="K98" s="29"/>
      <c r="L98" s="39"/>
    </row>
    <row r="99" spans="1:13" x14ac:dyDescent="0.3">
      <c r="A99" s="39"/>
      <c r="B99" s="34"/>
      <c r="C99" s="34"/>
      <c r="D99" s="34"/>
      <c r="E99" s="35"/>
      <c r="F99" s="35"/>
      <c r="G99" s="35"/>
      <c r="H99" s="35"/>
      <c r="I99" s="35"/>
      <c r="J99" s="99"/>
      <c r="K99" s="29"/>
      <c r="L99" s="39"/>
    </row>
    <row r="100" spans="1:13" x14ac:dyDescent="0.3">
      <c r="A100" s="39"/>
      <c r="B100" s="34"/>
      <c r="C100" s="34"/>
      <c r="D100" s="34"/>
      <c r="E100" s="35"/>
      <c r="F100" s="35"/>
      <c r="G100" s="35"/>
      <c r="H100" s="35"/>
      <c r="I100" s="35"/>
      <c r="J100" s="99"/>
      <c r="K100" s="29"/>
      <c r="L100" s="39"/>
    </row>
    <row r="101" spans="1:13" x14ac:dyDescent="0.3">
      <c r="A101" s="39"/>
      <c r="B101" s="34"/>
      <c r="C101" s="34"/>
      <c r="D101" s="34"/>
      <c r="E101" s="35"/>
      <c r="F101" s="35"/>
      <c r="G101" s="35"/>
      <c r="H101" s="35"/>
      <c r="I101" s="35"/>
      <c r="J101" s="99"/>
      <c r="K101" s="29"/>
      <c r="L101" s="39"/>
    </row>
    <row r="102" spans="1:13" x14ac:dyDescent="0.3">
      <c r="A102" s="39"/>
      <c r="B102" s="34"/>
      <c r="C102" s="34"/>
      <c r="D102" s="34"/>
      <c r="E102" s="35"/>
      <c r="F102" s="35"/>
      <c r="G102" s="35"/>
      <c r="H102" s="35"/>
      <c r="I102" s="35"/>
      <c r="J102" s="99"/>
      <c r="K102" s="29"/>
      <c r="L102" s="39"/>
    </row>
    <row r="103" spans="1:13" x14ac:dyDescent="0.3">
      <c r="A103" s="39"/>
      <c r="B103" s="34"/>
      <c r="C103" s="29"/>
      <c r="D103" s="34"/>
      <c r="E103" s="35"/>
      <c r="F103" s="35"/>
      <c r="G103" s="35"/>
      <c r="H103" s="35"/>
      <c r="I103" s="35"/>
      <c r="J103" s="99"/>
      <c r="K103" s="29"/>
      <c r="L103" s="26"/>
    </row>
    <row r="104" spans="1:13" x14ac:dyDescent="0.3">
      <c r="A104" s="39"/>
      <c r="B104" s="34"/>
      <c r="C104" s="29"/>
      <c r="D104" s="29"/>
      <c r="E104" s="30"/>
      <c r="F104" s="30"/>
      <c r="G104" s="30"/>
      <c r="H104" s="30"/>
      <c r="I104" s="30"/>
      <c r="J104" s="96"/>
      <c r="K104" s="29"/>
      <c r="L104" s="26"/>
    </row>
    <row r="105" spans="1:13" x14ac:dyDescent="0.3">
      <c r="A105" s="39"/>
      <c r="B105" s="34"/>
      <c r="C105" s="29"/>
      <c r="D105" s="29"/>
      <c r="E105" s="30"/>
      <c r="F105" s="30"/>
      <c r="G105" s="30"/>
      <c r="H105" s="30"/>
      <c r="I105" s="30"/>
      <c r="J105" s="96"/>
      <c r="K105" s="71"/>
      <c r="L105" s="26"/>
    </row>
    <row r="106" spans="1:13" x14ac:dyDescent="0.3">
      <c r="A106" s="26"/>
      <c r="B106" s="29"/>
      <c r="C106" s="34"/>
      <c r="D106" s="29"/>
      <c r="E106" s="30"/>
      <c r="F106" s="30"/>
      <c r="G106" s="30"/>
      <c r="H106" s="30"/>
      <c r="I106" s="30"/>
      <c r="J106" s="96"/>
      <c r="K106" s="29"/>
      <c r="L106" s="39"/>
      <c r="M106" s="5"/>
    </row>
    <row r="107" spans="1:13" ht="20.25" x14ac:dyDescent="0.3">
      <c r="A107" s="44"/>
      <c r="B107" s="45"/>
      <c r="C107" s="46"/>
      <c r="D107" s="46"/>
      <c r="E107" s="47"/>
      <c r="F107" s="47"/>
      <c r="G107" s="47"/>
      <c r="H107" s="47"/>
      <c r="I107" s="47"/>
      <c r="J107" s="101"/>
      <c r="K107" s="49"/>
      <c r="L107" s="44"/>
      <c r="M107" s="12">
        <v>84</v>
      </c>
    </row>
  </sheetData>
  <mergeCells count="5">
    <mergeCell ref="K1:L1"/>
    <mergeCell ref="A3:L3"/>
    <mergeCell ref="K53:L53"/>
    <mergeCell ref="A55:L55"/>
    <mergeCell ref="K81:L81"/>
  </mergeCells>
  <pageMargins left="0.28000000000000003" right="0.17" top="0.38" bottom="0.36" header="0.3" footer="0.3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0"/>
  <sheetViews>
    <sheetView showGridLines="0" topLeftCell="A49" workbookViewId="0">
      <selection activeCell="K63" sqref="K63"/>
    </sheetView>
  </sheetViews>
  <sheetFormatPr defaultRowHeight="18.75" x14ac:dyDescent="0.3"/>
  <cols>
    <col min="1" max="1" width="3.25" style="73" customWidth="1"/>
    <col min="2" max="2" width="16.25" style="74" customWidth="1"/>
    <col min="3" max="3" width="17.875" style="74" customWidth="1"/>
    <col min="4" max="4" width="19.375" style="74" customWidth="1"/>
    <col min="5" max="5" width="9.625" style="74" customWidth="1"/>
    <col min="6" max="10" width="10" style="75" customWidth="1"/>
    <col min="11" max="11" width="10.5" style="75" customWidth="1"/>
    <col min="12" max="12" width="3" style="12" customWidth="1"/>
    <col min="13" max="16384" width="9" style="11"/>
  </cols>
  <sheetData>
    <row r="1" spans="1:12" s="6" customFormat="1" ht="20.25" customHeight="1" x14ac:dyDescent="0.3">
      <c r="A1" s="1"/>
      <c r="B1" s="2"/>
      <c r="C1" s="2"/>
      <c r="D1" s="2"/>
      <c r="E1" s="2" t="s">
        <v>1345</v>
      </c>
      <c r="F1" s="3"/>
      <c r="G1" s="3"/>
      <c r="H1" s="3"/>
      <c r="I1" s="3"/>
      <c r="J1" s="255" t="s">
        <v>845</v>
      </c>
      <c r="K1" s="256"/>
      <c r="L1" s="5"/>
    </row>
    <row r="2" spans="1:12" s="6" customFormat="1" ht="20.25" customHeight="1" x14ac:dyDescent="0.3">
      <c r="A2" s="259" t="s">
        <v>959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5"/>
    </row>
    <row r="3" spans="1:12" s="7" customFormat="1" ht="20.25" customHeight="1" x14ac:dyDescent="0.3">
      <c r="A3" s="1"/>
      <c r="B3" s="2"/>
      <c r="C3" s="2" t="s">
        <v>3</v>
      </c>
      <c r="D3" s="2"/>
      <c r="E3" s="2"/>
      <c r="F3" s="3"/>
      <c r="G3" s="3"/>
      <c r="H3" s="3"/>
      <c r="I3" s="3"/>
      <c r="J3" s="3"/>
      <c r="K3" s="3"/>
      <c r="L3" s="5"/>
    </row>
    <row r="4" spans="1:12" ht="20.25" customHeight="1" x14ac:dyDescent="0.3">
      <c r="A4" s="13" t="s">
        <v>8</v>
      </c>
      <c r="B4" s="14" t="s">
        <v>846</v>
      </c>
      <c r="C4" s="13" t="s">
        <v>847</v>
      </c>
      <c r="D4" s="13" t="s">
        <v>848</v>
      </c>
      <c r="E4" s="13" t="s">
        <v>11</v>
      </c>
      <c r="F4" s="260" t="s">
        <v>851</v>
      </c>
      <c r="G4" s="261"/>
      <c r="H4" s="261"/>
      <c r="I4" s="261"/>
      <c r="J4" s="262"/>
      <c r="K4" s="17" t="s">
        <v>603</v>
      </c>
    </row>
    <row r="5" spans="1:12" ht="20.25" customHeight="1" x14ac:dyDescent="0.3">
      <c r="A5" s="18"/>
      <c r="B5" s="19"/>
      <c r="C5" s="18"/>
      <c r="D5" s="18"/>
      <c r="E5" s="18" t="s">
        <v>849</v>
      </c>
      <c r="F5" s="20" t="s">
        <v>852</v>
      </c>
      <c r="G5" s="20" t="s">
        <v>853</v>
      </c>
      <c r="H5" s="20" t="s">
        <v>854</v>
      </c>
      <c r="I5" s="20" t="s">
        <v>855</v>
      </c>
      <c r="J5" s="20" t="s">
        <v>856</v>
      </c>
      <c r="K5" s="21" t="s">
        <v>22</v>
      </c>
      <c r="L5" s="22"/>
    </row>
    <row r="6" spans="1:12" ht="20.25" customHeight="1" x14ac:dyDescent="0.3">
      <c r="A6" s="23"/>
      <c r="B6" s="24"/>
      <c r="C6" s="23"/>
      <c r="D6" s="23"/>
      <c r="E6" s="23" t="s">
        <v>850</v>
      </c>
      <c r="F6" s="25" t="s">
        <v>23</v>
      </c>
      <c r="G6" s="25" t="s">
        <v>23</v>
      </c>
      <c r="H6" s="25" t="s">
        <v>23</v>
      </c>
      <c r="I6" s="25" t="s">
        <v>23</v>
      </c>
      <c r="J6" s="25" t="s">
        <v>23</v>
      </c>
      <c r="K6" s="25" t="s">
        <v>857</v>
      </c>
      <c r="L6" s="22"/>
    </row>
    <row r="7" spans="1:12" ht="20.25" customHeight="1" x14ac:dyDescent="0.3">
      <c r="A7" s="26">
        <v>1</v>
      </c>
      <c r="B7" s="89" t="s">
        <v>1324</v>
      </c>
      <c r="C7" s="29" t="s">
        <v>858</v>
      </c>
      <c r="D7" s="29" t="s">
        <v>860</v>
      </c>
      <c r="E7" s="29"/>
      <c r="F7" s="30"/>
      <c r="G7" s="30"/>
      <c r="H7" s="30"/>
      <c r="I7" s="30"/>
      <c r="J7" s="30"/>
      <c r="K7" s="121"/>
      <c r="L7" s="22"/>
    </row>
    <row r="8" spans="1:12" ht="20.25" customHeight="1" x14ac:dyDescent="0.3">
      <c r="A8" s="26"/>
      <c r="B8" s="27" t="s">
        <v>1325</v>
      </c>
      <c r="C8" s="29" t="s">
        <v>859</v>
      </c>
      <c r="D8" s="29" t="s">
        <v>861</v>
      </c>
      <c r="E8" s="26" t="s">
        <v>1332</v>
      </c>
      <c r="F8" s="30">
        <v>140000</v>
      </c>
      <c r="G8" s="30">
        <v>140000</v>
      </c>
      <c r="H8" s="30">
        <v>140000</v>
      </c>
      <c r="I8" s="30">
        <v>140000</v>
      </c>
      <c r="J8" s="30">
        <v>140000</v>
      </c>
      <c r="K8" s="60" t="s">
        <v>862</v>
      </c>
    </row>
    <row r="9" spans="1:12" ht="20.25" customHeight="1" x14ac:dyDescent="0.3">
      <c r="A9" s="26"/>
      <c r="B9" s="27" t="s">
        <v>1326</v>
      </c>
      <c r="C9" s="29"/>
      <c r="D9" s="29" t="s">
        <v>863</v>
      </c>
      <c r="E9" s="26" t="s">
        <v>1331</v>
      </c>
      <c r="F9" s="30">
        <v>60000</v>
      </c>
      <c r="G9" s="30">
        <v>60000</v>
      </c>
      <c r="H9" s="30">
        <v>60000</v>
      </c>
      <c r="I9" s="30">
        <v>60000</v>
      </c>
      <c r="J9" s="30">
        <v>60000</v>
      </c>
      <c r="K9" s="60" t="s">
        <v>862</v>
      </c>
    </row>
    <row r="10" spans="1:12" ht="20.25" customHeight="1" x14ac:dyDescent="0.3">
      <c r="A10" s="26"/>
      <c r="B10" s="27" t="s">
        <v>320</v>
      </c>
      <c r="C10" s="29"/>
      <c r="D10" s="34" t="s">
        <v>864</v>
      </c>
      <c r="E10" s="39" t="s">
        <v>1330</v>
      </c>
      <c r="F10" s="35">
        <v>70000</v>
      </c>
      <c r="G10" s="35">
        <v>70000</v>
      </c>
      <c r="H10" s="35">
        <v>70000</v>
      </c>
      <c r="I10" s="35">
        <v>70000</v>
      </c>
      <c r="J10" s="35">
        <v>70000</v>
      </c>
      <c r="K10" s="60" t="s">
        <v>862</v>
      </c>
    </row>
    <row r="11" spans="1:12" ht="20.25" customHeight="1" x14ac:dyDescent="0.3">
      <c r="A11" s="26"/>
      <c r="B11" s="27"/>
      <c r="C11" s="29"/>
      <c r="D11" s="34" t="s">
        <v>1600</v>
      </c>
      <c r="E11" s="39" t="s">
        <v>1601</v>
      </c>
      <c r="F11" s="35">
        <v>120000</v>
      </c>
      <c r="G11" s="35">
        <v>120000</v>
      </c>
      <c r="H11" s="35">
        <v>120000</v>
      </c>
      <c r="I11" s="35">
        <v>120000</v>
      </c>
      <c r="J11" s="35">
        <v>120000</v>
      </c>
      <c r="K11" s="60" t="s">
        <v>862</v>
      </c>
    </row>
    <row r="12" spans="1:12" ht="20.25" customHeight="1" x14ac:dyDescent="0.3">
      <c r="A12" s="39"/>
      <c r="B12" s="40"/>
      <c r="C12" s="34"/>
      <c r="D12" s="34" t="s">
        <v>865</v>
      </c>
      <c r="E12" s="26" t="s">
        <v>1602</v>
      </c>
      <c r="F12" s="30">
        <v>100000</v>
      </c>
      <c r="G12" s="30">
        <v>100000</v>
      </c>
      <c r="H12" s="30">
        <v>100000</v>
      </c>
      <c r="I12" s="30">
        <v>100000</v>
      </c>
      <c r="J12" s="30">
        <v>100000</v>
      </c>
      <c r="K12" s="60" t="s">
        <v>862</v>
      </c>
    </row>
    <row r="13" spans="1:12" ht="20.25" customHeight="1" x14ac:dyDescent="0.3">
      <c r="A13" s="39"/>
      <c r="B13" s="40"/>
      <c r="C13" s="34"/>
      <c r="D13" s="34" t="s">
        <v>943</v>
      </c>
      <c r="E13" s="26" t="s">
        <v>1329</v>
      </c>
      <c r="F13" s="30">
        <v>85000</v>
      </c>
      <c r="G13" s="30">
        <v>85000</v>
      </c>
      <c r="H13" s="30">
        <v>85000</v>
      </c>
      <c r="I13" s="30">
        <v>85000</v>
      </c>
      <c r="J13" s="30">
        <v>85000</v>
      </c>
      <c r="K13" s="60" t="s">
        <v>862</v>
      </c>
    </row>
    <row r="14" spans="1:12" ht="20.25" customHeight="1" x14ac:dyDescent="0.3">
      <c r="A14" s="39"/>
      <c r="B14" s="40"/>
      <c r="C14" s="34"/>
      <c r="D14" s="34" t="s">
        <v>944</v>
      </c>
      <c r="E14" s="26" t="s">
        <v>1328</v>
      </c>
      <c r="F14" s="30">
        <v>180000</v>
      </c>
      <c r="G14" s="30">
        <v>180000</v>
      </c>
      <c r="H14" s="30">
        <v>180000</v>
      </c>
      <c r="I14" s="30">
        <v>180000</v>
      </c>
      <c r="J14" s="30">
        <v>180000</v>
      </c>
      <c r="K14" s="60" t="s">
        <v>862</v>
      </c>
    </row>
    <row r="15" spans="1:12" ht="20.25" customHeight="1" x14ac:dyDescent="0.3">
      <c r="A15" s="39"/>
      <c r="B15" s="40"/>
      <c r="C15" s="34"/>
      <c r="D15" s="34" t="s">
        <v>945</v>
      </c>
      <c r="E15" s="26" t="s">
        <v>1327</v>
      </c>
      <c r="F15" s="30">
        <v>300000</v>
      </c>
      <c r="G15" s="30">
        <v>300000</v>
      </c>
      <c r="H15" s="30">
        <v>300000</v>
      </c>
      <c r="I15" s="30">
        <v>300000</v>
      </c>
      <c r="J15" s="30">
        <v>300000</v>
      </c>
      <c r="K15" s="60" t="s">
        <v>100</v>
      </c>
    </row>
    <row r="16" spans="1:12" ht="20.25" customHeight="1" x14ac:dyDescent="0.3">
      <c r="A16" s="39"/>
      <c r="B16" s="40"/>
      <c r="C16" s="34"/>
      <c r="D16" s="34" t="s">
        <v>946</v>
      </c>
      <c r="E16" s="26" t="s">
        <v>1327</v>
      </c>
      <c r="F16" s="30">
        <v>15000</v>
      </c>
      <c r="G16" s="30">
        <v>15000</v>
      </c>
      <c r="H16" s="30">
        <v>15000</v>
      </c>
      <c r="I16" s="30">
        <v>15000</v>
      </c>
      <c r="J16" s="30">
        <v>15000</v>
      </c>
      <c r="K16" s="60" t="s">
        <v>100</v>
      </c>
    </row>
    <row r="17" spans="1:12" ht="20.25" customHeight="1" x14ac:dyDescent="0.3">
      <c r="A17" s="39"/>
      <c r="B17" s="40"/>
      <c r="C17" s="34"/>
      <c r="D17" s="34" t="s">
        <v>947</v>
      </c>
      <c r="E17" s="26" t="s">
        <v>1327</v>
      </c>
      <c r="F17" s="30">
        <v>40000</v>
      </c>
      <c r="G17" s="30">
        <v>40000</v>
      </c>
      <c r="H17" s="30">
        <v>40000</v>
      </c>
      <c r="I17" s="30">
        <v>40000</v>
      </c>
      <c r="J17" s="30">
        <v>40000</v>
      </c>
      <c r="K17" s="60" t="s">
        <v>1031</v>
      </c>
    </row>
    <row r="18" spans="1:12" ht="20.25" customHeight="1" x14ac:dyDescent="0.3">
      <c r="A18" s="39"/>
      <c r="B18" s="40"/>
      <c r="C18" s="34"/>
      <c r="D18" s="34" t="s">
        <v>866</v>
      </c>
      <c r="E18" s="26"/>
      <c r="F18" s="30"/>
      <c r="G18" s="30"/>
      <c r="H18" s="30"/>
      <c r="I18" s="30"/>
      <c r="J18" s="30"/>
      <c r="K18" s="60"/>
    </row>
    <row r="19" spans="1:12" ht="20.25" customHeight="1" x14ac:dyDescent="0.3">
      <c r="A19" s="39"/>
      <c r="B19" s="40"/>
      <c r="C19" s="34"/>
      <c r="D19" s="34" t="s">
        <v>960</v>
      </c>
      <c r="E19" s="26" t="s">
        <v>1333</v>
      </c>
      <c r="F19" s="30">
        <v>270000</v>
      </c>
      <c r="G19" s="30">
        <v>270000</v>
      </c>
      <c r="H19" s="30">
        <v>270000</v>
      </c>
      <c r="I19" s="30">
        <v>270000</v>
      </c>
      <c r="J19" s="30">
        <v>270000</v>
      </c>
      <c r="K19" s="60" t="s">
        <v>862</v>
      </c>
    </row>
    <row r="20" spans="1:12" ht="20.25" customHeight="1" x14ac:dyDescent="0.3">
      <c r="A20" s="39"/>
      <c r="B20" s="40"/>
      <c r="C20" s="34"/>
      <c r="D20" s="34" t="s">
        <v>1595</v>
      </c>
      <c r="E20" s="26" t="s">
        <v>1632</v>
      </c>
      <c r="F20" s="60" t="s">
        <v>183</v>
      </c>
      <c r="G20" s="60" t="s">
        <v>183</v>
      </c>
      <c r="H20" s="30">
        <v>440000</v>
      </c>
      <c r="I20" s="30">
        <v>440000</v>
      </c>
      <c r="J20" s="30">
        <v>440000</v>
      </c>
      <c r="K20" s="60" t="s">
        <v>100</v>
      </c>
    </row>
    <row r="21" spans="1:12" ht="20.25" customHeight="1" x14ac:dyDescent="0.3">
      <c r="A21" s="39">
        <v>2</v>
      </c>
      <c r="B21" s="40" t="s">
        <v>1323</v>
      </c>
      <c r="C21" s="29" t="s">
        <v>858</v>
      </c>
      <c r="D21" s="34" t="s">
        <v>868</v>
      </c>
      <c r="E21" s="26"/>
      <c r="F21" s="30"/>
      <c r="G21" s="30"/>
      <c r="H21" s="30"/>
      <c r="I21" s="30"/>
      <c r="J21" s="30"/>
      <c r="K21" s="60"/>
    </row>
    <row r="22" spans="1:12" ht="20.25" customHeight="1" x14ac:dyDescent="0.3">
      <c r="A22" s="39"/>
      <c r="B22" s="40" t="s">
        <v>1351</v>
      </c>
      <c r="C22" s="29" t="s">
        <v>859</v>
      </c>
      <c r="D22" s="34" t="s">
        <v>869</v>
      </c>
      <c r="E22" s="26" t="s">
        <v>962</v>
      </c>
      <c r="F22" s="30">
        <v>2200000</v>
      </c>
      <c r="G22" s="30">
        <v>2200000</v>
      </c>
      <c r="H22" s="30">
        <v>2200000</v>
      </c>
      <c r="I22" s="30">
        <v>2200000</v>
      </c>
      <c r="J22" s="30">
        <v>2200000</v>
      </c>
      <c r="K22" s="60" t="s">
        <v>100</v>
      </c>
    </row>
    <row r="23" spans="1:12" ht="20.25" customHeight="1" x14ac:dyDescent="0.3">
      <c r="A23" s="26"/>
      <c r="B23" s="29"/>
      <c r="C23" s="29"/>
      <c r="D23" s="29" t="s">
        <v>963</v>
      </c>
      <c r="E23" s="26" t="s">
        <v>962</v>
      </c>
      <c r="F23" s="30">
        <v>1200000</v>
      </c>
      <c r="G23" s="30">
        <v>1200000</v>
      </c>
      <c r="H23" s="30">
        <v>1200000</v>
      </c>
      <c r="I23" s="30">
        <v>1200000</v>
      </c>
      <c r="J23" s="30">
        <v>1200000</v>
      </c>
      <c r="K23" s="60" t="s">
        <v>100</v>
      </c>
    </row>
    <row r="24" spans="1:12" ht="20.25" customHeight="1" x14ac:dyDescent="0.3">
      <c r="A24" s="26"/>
      <c r="B24" s="29"/>
      <c r="C24" s="29"/>
      <c r="D24" s="29" t="s">
        <v>964</v>
      </c>
      <c r="E24" s="26" t="s">
        <v>962</v>
      </c>
      <c r="F24" s="30">
        <v>650000</v>
      </c>
      <c r="G24" s="30">
        <v>650000</v>
      </c>
      <c r="H24" s="30">
        <v>650000</v>
      </c>
      <c r="I24" s="30">
        <v>650000</v>
      </c>
      <c r="J24" s="30">
        <v>650000</v>
      </c>
      <c r="K24" s="60" t="s">
        <v>636</v>
      </c>
    </row>
    <row r="25" spans="1:12" ht="20.25" customHeight="1" x14ac:dyDescent="0.3">
      <c r="A25" s="65"/>
      <c r="B25" s="155"/>
      <c r="C25" s="66"/>
      <c r="D25" s="29" t="s">
        <v>1603</v>
      </c>
      <c r="E25" s="26" t="s">
        <v>962</v>
      </c>
      <c r="F25" s="30">
        <v>48000</v>
      </c>
      <c r="G25" s="30">
        <v>48000</v>
      </c>
      <c r="H25" s="30">
        <v>48000</v>
      </c>
      <c r="I25" s="30">
        <v>48000</v>
      </c>
      <c r="J25" s="30">
        <v>48000</v>
      </c>
      <c r="K25" s="60" t="s">
        <v>38</v>
      </c>
    </row>
    <row r="26" spans="1:12" ht="20.25" customHeight="1" x14ac:dyDescent="0.3">
      <c r="A26" s="44"/>
      <c r="B26" s="45"/>
      <c r="C26" s="46"/>
      <c r="D26" s="127" t="s">
        <v>1633</v>
      </c>
      <c r="E26" s="84" t="s">
        <v>962</v>
      </c>
      <c r="F26" s="128">
        <v>1000000</v>
      </c>
      <c r="G26" s="128">
        <v>1000000</v>
      </c>
      <c r="H26" s="128">
        <v>1000000</v>
      </c>
      <c r="I26" s="128">
        <v>1000000</v>
      </c>
      <c r="J26" s="128">
        <v>1000000</v>
      </c>
      <c r="K26" s="185" t="s">
        <v>38</v>
      </c>
      <c r="L26" s="12">
        <v>85</v>
      </c>
    </row>
    <row r="27" spans="1:12" ht="20.25" customHeight="1" x14ac:dyDescent="0.3">
      <c r="A27" s="79"/>
      <c r="B27" s="80"/>
      <c r="C27" s="80"/>
      <c r="D27" s="80"/>
      <c r="E27" s="80"/>
      <c r="F27" s="81"/>
      <c r="G27" s="81"/>
      <c r="H27" s="81"/>
      <c r="I27" s="81"/>
      <c r="J27" s="255" t="s">
        <v>845</v>
      </c>
      <c r="K27" s="256"/>
    </row>
    <row r="28" spans="1:12" ht="20.25" customHeight="1" x14ac:dyDescent="0.3">
      <c r="A28" s="13" t="s">
        <v>8</v>
      </c>
      <c r="B28" s="14" t="s">
        <v>846</v>
      </c>
      <c r="C28" s="13" t="s">
        <v>847</v>
      </c>
      <c r="D28" s="13" t="s">
        <v>848</v>
      </c>
      <c r="E28" s="13" t="s">
        <v>11</v>
      </c>
      <c r="F28" s="260" t="s">
        <v>851</v>
      </c>
      <c r="G28" s="261"/>
      <c r="H28" s="261"/>
      <c r="I28" s="261"/>
      <c r="J28" s="262"/>
      <c r="K28" s="17" t="s">
        <v>603</v>
      </c>
    </row>
    <row r="29" spans="1:12" ht="20.25" customHeight="1" x14ac:dyDescent="0.3">
      <c r="A29" s="18"/>
      <c r="B29" s="19"/>
      <c r="C29" s="18"/>
      <c r="D29" s="18"/>
      <c r="E29" s="18" t="s">
        <v>849</v>
      </c>
      <c r="F29" s="20" t="s">
        <v>852</v>
      </c>
      <c r="G29" s="20" t="s">
        <v>853</v>
      </c>
      <c r="H29" s="20" t="s">
        <v>854</v>
      </c>
      <c r="I29" s="20" t="s">
        <v>855</v>
      </c>
      <c r="J29" s="20" t="s">
        <v>856</v>
      </c>
      <c r="K29" s="21" t="s">
        <v>22</v>
      </c>
      <c r="L29" s="22"/>
    </row>
    <row r="30" spans="1:12" ht="20.25" customHeight="1" x14ac:dyDescent="0.3">
      <c r="A30" s="23"/>
      <c r="B30" s="24"/>
      <c r="C30" s="23"/>
      <c r="D30" s="23"/>
      <c r="E30" s="23" t="s">
        <v>850</v>
      </c>
      <c r="F30" s="25" t="s">
        <v>23</v>
      </c>
      <c r="G30" s="25" t="s">
        <v>23</v>
      </c>
      <c r="H30" s="25" t="s">
        <v>23</v>
      </c>
      <c r="I30" s="25" t="s">
        <v>23</v>
      </c>
      <c r="J30" s="25" t="s">
        <v>23</v>
      </c>
      <c r="K30" s="25" t="s">
        <v>857</v>
      </c>
      <c r="L30" s="22"/>
    </row>
    <row r="31" spans="1:12" ht="20.25" customHeight="1" x14ac:dyDescent="0.3">
      <c r="A31" s="26">
        <v>3</v>
      </c>
      <c r="B31" s="27" t="s">
        <v>1346</v>
      </c>
      <c r="C31" s="29" t="s">
        <v>858</v>
      </c>
      <c r="D31" s="29" t="s">
        <v>870</v>
      </c>
      <c r="E31" s="29"/>
      <c r="F31" s="30"/>
      <c r="G31" s="30"/>
      <c r="H31" s="30"/>
      <c r="I31" s="30"/>
      <c r="J31" s="30"/>
      <c r="K31" s="121"/>
      <c r="L31" s="22"/>
    </row>
    <row r="32" spans="1:12" ht="20.25" customHeight="1" x14ac:dyDescent="0.3">
      <c r="A32" s="26"/>
      <c r="B32" s="27" t="s">
        <v>1347</v>
      </c>
      <c r="C32" s="29" t="s">
        <v>859</v>
      </c>
      <c r="D32" s="29" t="s">
        <v>871</v>
      </c>
      <c r="E32" s="26" t="s">
        <v>1334</v>
      </c>
      <c r="F32" s="30">
        <v>55000</v>
      </c>
      <c r="G32" s="30">
        <v>55000</v>
      </c>
      <c r="H32" s="30">
        <v>55000</v>
      </c>
      <c r="I32" s="30">
        <v>55000</v>
      </c>
      <c r="J32" s="30">
        <v>55000</v>
      </c>
      <c r="K32" s="60" t="s">
        <v>1348</v>
      </c>
    </row>
    <row r="33" spans="1:11" ht="20.25" customHeight="1" x14ac:dyDescent="0.3">
      <c r="A33" s="26"/>
      <c r="B33" s="27"/>
      <c r="C33" s="29"/>
      <c r="D33" s="29" t="s">
        <v>872</v>
      </c>
      <c r="E33" s="26" t="s">
        <v>1335</v>
      </c>
      <c r="F33" s="30">
        <v>40000</v>
      </c>
      <c r="G33" s="30">
        <v>40000</v>
      </c>
      <c r="H33" s="30">
        <v>40000</v>
      </c>
      <c r="I33" s="30">
        <v>40000</v>
      </c>
      <c r="J33" s="30">
        <v>40000</v>
      </c>
      <c r="K33" s="60" t="s">
        <v>100</v>
      </c>
    </row>
    <row r="34" spans="1:11" ht="20.25" customHeight="1" x14ac:dyDescent="0.3">
      <c r="A34" s="26"/>
      <c r="B34" s="27"/>
      <c r="C34" s="29"/>
      <c r="D34" s="34" t="s">
        <v>873</v>
      </c>
      <c r="E34" s="39" t="s">
        <v>1331</v>
      </c>
      <c r="F34" s="35">
        <v>75000</v>
      </c>
      <c r="G34" s="35">
        <v>75000</v>
      </c>
      <c r="H34" s="35">
        <v>75000</v>
      </c>
      <c r="I34" s="35">
        <v>75000</v>
      </c>
      <c r="J34" s="35">
        <v>75000</v>
      </c>
      <c r="K34" s="60" t="s">
        <v>100</v>
      </c>
    </row>
    <row r="35" spans="1:11" ht="20.25" customHeight="1" x14ac:dyDescent="0.3">
      <c r="A35" s="26"/>
      <c r="B35" s="27"/>
      <c r="C35" s="29"/>
      <c r="D35" s="34" t="s">
        <v>1337</v>
      </c>
      <c r="E35" s="39" t="s">
        <v>1338</v>
      </c>
      <c r="F35" s="35">
        <v>30000</v>
      </c>
      <c r="G35" s="35">
        <v>30000</v>
      </c>
      <c r="H35" s="35">
        <v>30000</v>
      </c>
      <c r="I35" s="35">
        <v>30000</v>
      </c>
      <c r="J35" s="35">
        <v>30000</v>
      </c>
      <c r="K35" s="70" t="s">
        <v>38</v>
      </c>
    </row>
    <row r="36" spans="1:11" ht="20.25" customHeight="1" x14ac:dyDescent="0.3">
      <c r="A36" s="39"/>
      <c r="B36" s="40"/>
      <c r="C36" s="34"/>
      <c r="D36" s="34" t="s">
        <v>320</v>
      </c>
      <c r="E36" s="26"/>
      <c r="F36" s="30"/>
      <c r="G36" s="30"/>
      <c r="H36" s="30"/>
      <c r="I36" s="30"/>
      <c r="J36" s="30"/>
      <c r="K36" s="60"/>
    </row>
    <row r="37" spans="1:11" ht="20.25" customHeight="1" x14ac:dyDescent="0.3">
      <c r="A37" s="39">
        <v>4</v>
      </c>
      <c r="B37" s="89" t="s">
        <v>1324</v>
      </c>
      <c r="C37" s="29" t="s">
        <v>858</v>
      </c>
      <c r="D37" s="34" t="s">
        <v>874</v>
      </c>
      <c r="E37" s="26"/>
      <c r="F37" s="30"/>
      <c r="G37" s="30"/>
      <c r="H37" s="30"/>
      <c r="I37" s="30"/>
      <c r="J37" s="30"/>
      <c r="K37" s="60"/>
    </row>
    <row r="38" spans="1:11" ht="20.25" customHeight="1" x14ac:dyDescent="0.3">
      <c r="A38" s="39"/>
      <c r="B38" s="27" t="s">
        <v>1325</v>
      </c>
      <c r="C38" s="29" t="s">
        <v>859</v>
      </c>
      <c r="D38" s="34" t="s">
        <v>875</v>
      </c>
      <c r="E38" s="26" t="s">
        <v>1606</v>
      </c>
      <c r="F38" s="30">
        <v>65000</v>
      </c>
      <c r="G38" s="30">
        <v>65000</v>
      </c>
      <c r="H38" s="30">
        <v>65000</v>
      </c>
      <c r="I38" s="30">
        <v>65000</v>
      </c>
      <c r="J38" s="30">
        <v>65000</v>
      </c>
      <c r="K38" s="60" t="s">
        <v>862</v>
      </c>
    </row>
    <row r="39" spans="1:11" ht="20.25" customHeight="1" x14ac:dyDescent="0.3">
      <c r="A39" s="39"/>
      <c r="B39" s="27" t="s">
        <v>1326</v>
      </c>
      <c r="C39" s="29"/>
      <c r="D39" s="34" t="s">
        <v>876</v>
      </c>
      <c r="E39" s="26" t="s">
        <v>1336</v>
      </c>
      <c r="F39" s="30">
        <v>35000</v>
      </c>
      <c r="G39" s="30">
        <v>35000</v>
      </c>
      <c r="H39" s="30">
        <v>35000</v>
      </c>
      <c r="I39" s="30">
        <v>35000</v>
      </c>
      <c r="J39" s="30">
        <v>35000</v>
      </c>
      <c r="K39" s="60" t="s">
        <v>100</v>
      </c>
    </row>
    <row r="40" spans="1:11" ht="20.25" customHeight="1" x14ac:dyDescent="0.3">
      <c r="A40" s="39"/>
      <c r="B40" s="27" t="s">
        <v>320</v>
      </c>
      <c r="C40" s="34"/>
      <c r="D40" s="34" t="s">
        <v>877</v>
      </c>
      <c r="E40" s="26" t="s">
        <v>1336</v>
      </c>
      <c r="F40" s="30">
        <v>120000</v>
      </c>
      <c r="G40" s="30">
        <v>120000</v>
      </c>
      <c r="H40" s="30">
        <v>120000</v>
      </c>
      <c r="I40" s="30">
        <v>120000</v>
      </c>
      <c r="J40" s="30">
        <v>120000</v>
      </c>
      <c r="K40" s="60" t="s">
        <v>100</v>
      </c>
    </row>
    <row r="41" spans="1:11" ht="20.25" customHeight="1" x14ac:dyDescent="0.3">
      <c r="A41" s="39"/>
      <c r="B41" s="40"/>
      <c r="C41" s="34"/>
      <c r="D41" s="34" t="s">
        <v>878</v>
      </c>
      <c r="E41" s="26"/>
      <c r="F41" s="30"/>
      <c r="G41" s="30"/>
      <c r="H41" s="30"/>
      <c r="I41" s="30"/>
      <c r="J41" s="30"/>
      <c r="K41" s="60"/>
    </row>
    <row r="42" spans="1:11" ht="20.25" customHeight="1" x14ac:dyDescent="0.3">
      <c r="A42" s="39"/>
      <c r="B42" s="40"/>
      <c r="C42" s="34"/>
      <c r="D42" s="34"/>
      <c r="E42" s="29"/>
      <c r="F42" s="30"/>
      <c r="G42" s="30"/>
      <c r="H42" s="30"/>
      <c r="I42" s="30"/>
      <c r="J42" s="30"/>
      <c r="K42" s="60"/>
    </row>
    <row r="43" spans="1:11" ht="20.25" customHeight="1" x14ac:dyDescent="0.3">
      <c r="A43" s="39"/>
      <c r="B43" s="40"/>
      <c r="C43" s="34"/>
      <c r="D43" s="34"/>
      <c r="E43" s="29"/>
      <c r="F43" s="30"/>
      <c r="G43" s="30"/>
      <c r="H43" s="30"/>
      <c r="I43" s="30"/>
      <c r="J43" s="30"/>
      <c r="K43" s="60"/>
    </row>
    <row r="44" spans="1:11" ht="20.25" customHeight="1" x14ac:dyDescent="0.3">
      <c r="A44" s="39">
        <v>5</v>
      </c>
      <c r="B44" s="89" t="s">
        <v>1324</v>
      </c>
      <c r="C44" s="29" t="s">
        <v>858</v>
      </c>
      <c r="D44" s="34" t="s">
        <v>879</v>
      </c>
      <c r="E44" s="29"/>
      <c r="F44" s="30"/>
      <c r="G44" s="30"/>
      <c r="H44" s="30"/>
      <c r="I44" s="30"/>
      <c r="J44" s="30"/>
      <c r="K44" s="60"/>
    </row>
    <row r="45" spans="1:11" ht="20.25" customHeight="1" x14ac:dyDescent="0.3">
      <c r="A45" s="39"/>
      <c r="B45" s="27" t="s">
        <v>1325</v>
      </c>
      <c r="C45" s="29" t="s">
        <v>859</v>
      </c>
      <c r="D45" s="34" t="s">
        <v>880</v>
      </c>
      <c r="E45" s="214" t="s">
        <v>1327</v>
      </c>
      <c r="F45" s="30">
        <v>40000</v>
      </c>
      <c r="G45" s="30">
        <v>40000</v>
      </c>
      <c r="H45" s="30">
        <v>40000</v>
      </c>
      <c r="I45" s="30">
        <v>40000</v>
      </c>
      <c r="J45" s="30">
        <v>40000</v>
      </c>
      <c r="K45" s="60" t="s">
        <v>100</v>
      </c>
    </row>
    <row r="46" spans="1:11" ht="20.25" customHeight="1" x14ac:dyDescent="0.3">
      <c r="A46" s="26"/>
      <c r="B46" s="27" t="s">
        <v>1326</v>
      </c>
      <c r="C46" s="29"/>
      <c r="D46" s="29" t="s">
        <v>881</v>
      </c>
      <c r="E46" s="26" t="s">
        <v>1327</v>
      </c>
      <c r="F46" s="30">
        <v>32000</v>
      </c>
      <c r="G46" s="30">
        <v>32000</v>
      </c>
      <c r="H46" s="30">
        <v>32000</v>
      </c>
      <c r="I46" s="30">
        <v>32000</v>
      </c>
      <c r="J46" s="30">
        <v>32000</v>
      </c>
      <c r="K46" s="60" t="s">
        <v>100</v>
      </c>
    </row>
    <row r="47" spans="1:11" ht="20.25" customHeight="1" x14ac:dyDescent="0.3">
      <c r="A47" s="39"/>
      <c r="B47" s="34"/>
      <c r="C47" s="34"/>
      <c r="D47" s="34" t="s">
        <v>1604</v>
      </c>
      <c r="E47" s="39" t="s">
        <v>1508</v>
      </c>
      <c r="F47" s="35">
        <v>35000</v>
      </c>
      <c r="G47" s="35">
        <v>35000</v>
      </c>
      <c r="H47" s="35">
        <v>35000</v>
      </c>
      <c r="I47" s="35">
        <v>35000</v>
      </c>
      <c r="J47" s="35">
        <v>35000</v>
      </c>
      <c r="K47" s="70" t="s">
        <v>862</v>
      </c>
    </row>
    <row r="48" spans="1:11" ht="20.25" customHeight="1" x14ac:dyDescent="0.3">
      <c r="A48" s="39"/>
      <c r="B48" s="34"/>
      <c r="C48" s="34"/>
      <c r="D48" s="34" t="s">
        <v>1605</v>
      </c>
      <c r="E48" s="34"/>
      <c r="F48" s="35"/>
      <c r="G48" s="35"/>
      <c r="H48" s="35"/>
      <c r="I48" s="35"/>
      <c r="J48" s="35"/>
      <c r="K48" s="70"/>
    </row>
    <row r="49" spans="1:12" ht="20.25" customHeight="1" x14ac:dyDescent="0.3">
      <c r="A49" s="39"/>
      <c r="B49" s="34"/>
      <c r="C49" s="34"/>
      <c r="D49" s="34"/>
      <c r="E49" s="34"/>
      <c r="F49" s="35"/>
      <c r="G49" s="35"/>
      <c r="H49" s="35"/>
      <c r="I49" s="35"/>
      <c r="J49" s="35"/>
      <c r="K49" s="70"/>
    </row>
    <row r="50" spans="1:12" ht="20.25" customHeight="1" x14ac:dyDescent="0.3">
      <c r="A50" s="26"/>
      <c r="B50" s="29"/>
      <c r="C50" s="28"/>
      <c r="D50" s="28"/>
      <c r="E50" s="29"/>
      <c r="F50" s="30"/>
      <c r="G50" s="30"/>
      <c r="H50" s="30"/>
      <c r="I50" s="30"/>
      <c r="J50" s="30"/>
      <c r="K50" s="122"/>
      <c r="L50" s="5"/>
    </row>
    <row r="51" spans="1:12" ht="20.25" customHeight="1" x14ac:dyDescent="0.3">
      <c r="A51" s="44"/>
      <c r="B51" s="45"/>
      <c r="C51" s="46"/>
      <c r="D51" s="46"/>
      <c r="E51" s="46"/>
      <c r="F51" s="47"/>
      <c r="G51" s="47"/>
      <c r="H51" s="47"/>
      <c r="I51" s="47"/>
      <c r="J51" s="47"/>
      <c r="K51" s="124"/>
      <c r="L51" s="12">
        <v>86</v>
      </c>
    </row>
    <row r="52" spans="1:12" x14ac:dyDescent="0.3">
      <c r="A52" s="79"/>
      <c r="B52" s="80"/>
      <c r="C52" s="80"/>
      <c r="D52" s="80"/>
      <c r="E52" s="80"/>
      <c r="F52" s="81"/>
      <c r="G52" s="81"/>
      <c r="H52" s="81"/>
      <c r="I52" s="81"/>
      <c r="J52" s="81"/>
      <c r="K52" s="82"/>
      <c r="L52" s="11"/>
    </row>
    <row r="53" spans="1:12" ht="20.25" x14ac:dyDescent="0.3">
      <c r="A53" s="79"/>
      <c r="B53" s="80"/>
      <c r="C53" s="80"/>
      <c r="D53" s="80"/>
      <c r="E53" s="80"/>
      <c r="F53" s="81"/>
      <c r="G53" s="81"/>
      <c r="H53" s="81"/>
      <c r="I53" s="81"/>
      <c r="J53" s="255" t="s">
        <v>845</v>
      </c>
      <c r="K53" s="256"/>
      <c r="L53" s="11"/>
    </row>
    <row r="54" spans="1:12" ht="20.25" customHeight="1" x14ac:dyDescent="0.3">
      <c r="A54" s="13" t="s">
        <v>8</v>
      </c>
      <c r="B54" s="14" t="s">
        <v>846</v>
      </c>
      <c r="C54" s="13" t="s">
        <v>847</v>
      </c>
      <c r="D54" s="13" t="s">
        <v>848</v>
      </c>
      <c r="E54" s="13" t="s">
        <v>11</v>
      </c>
      <c r="F54" s="260" t="s">
        <v>851</v>
      </c>
      <c r="G54" s="261"/>
      <c r="H54" s="261"/>
      <c r="I54" s="261"/>
      <c r="J54" s="262"/>
      <c r="K54" s="17" t="s">
        <v>603</v>
      </c>
    </row>
    <row r="55" spans="1:12" ht="20.25" customHeight="1" x14ac:dyDescent="0.3">
      <c r="A55" s="18"/>
      <c r="B55" s="19"/>
      <c r="C55" s="18"/>
      <c r="D55" s="18"/>
      <c r="E55" s="18" t="s">
        <v>849</v>
      </c>
      <c r="F55" s="20" t="s">
        <v>852</v>
      </c>
      <c r="G55" s="20" t="s">
        <v>853</v>
      </c>
      <c r="H55" s="20" t="s">
        <v>854</v>
      </c>
      <c r="I55" s="20" t="s">
        <v>855</v>
      </c>
      <c r="J55" s="20" t="s">
        <v>856</v>
      </c>
      <c r="K55" s="21" t="s">
        <v>22</v>
      </c>
      <c r="L55" s="22"/>
    </row>
    <row r="56" spans="1:12" ht="20.25" customHeight="1" x14ac:dyDescent="0.3">
      <c r="A56" s="23"/>
      <c r="B56" s="24"/>
      <c r="C56" s="23"/>
      <c r="D56" s="23"/>
      <c r="E56" s="23" t="s">
        <v>850</v>
      </c>
      <c r="F56" s="25" t="s">
        <v>23</v>
      </c>
      <c r="G56" s="25" t="s">
        <v>23</v>
      </c>
      <c r="H56" s="25" t="s">
        <v>23</v>
      </c>
      <c r="I56" s="25" t="s">
        <v>23</v>
      </c>
      <c r="J56" s="25" t="s">
        <v>23</v>
      </c>
      <c r="K56" s="25" t="s">
        <v>857</v>
      </c>
      <c r="L56" s="22"/>
    </row>
    <row r="57" spans="1:12" ht="20.25" customHeight="1" x14ac:dyDescent="0.3">
      <c r="A57" s="26">
        <v>6</v>
      </c>
      <c r="B57" s="89" t="s">
        <v>1324</v>
      </c>
      <c r="C57" s="29" t="s">
        <v>858</v>
      </c>
      <c r="D57" s="29" t="s">
        <v>882</v>
      </c>
      <c r="E57" s="29"/>
      <c r="F57" s="30"/>
      <c r="G57" s="30"/>
      <c r="H57" s="30"/>
      <c r="I57" s="30"/>
      <c r="J57" s="30"/>
      <c r="K57" s="121"/>
      <c r="L57" s="22"/>
    </row>
    <row r="58" spans="1:12" ht="20.25" customHeight="1" x14ac:dyDescent="0.3">
      <c r="A58" s="26"/>
      <c r="B58" s="27" t="s">
        <v>1325</v>
      </c>
      <c r="C58" s="29" t="s">
        <v>859</v>
      </c>
      <c r="D58" s="29" t="s">
        <v>883</v>
      </c>
      <c r="E58" s="26" t="s">
        <v>1481</v>
      </c>
      <c r="F58" s="30">
        <v>150000</v>
      </c>
      <c r="G58" s="30">
        <v>150000</v>
      </c>
      <c r="H58" s="30">
        <v>150000</v>
      </c>
      <c r="I58" s="30">
        <v>150000</v>
      </c>
      <c r="J58" s="30">
        <v>150000</v>
      </c>
      <c r="K58" s="60" t="s">
        <v>862</v>
      </c>
    </row>
    <row r="59" spans="1:12" ht="20.25" customHeight="1" x14ac:dyDescent="0.3">
      <c r="A59" s="26"/>
      <c r="B59" s="27" t="s">
        <v>1326</v>
      </c>
      <c r="C59" s="29"/>
      <c r="D59" s="29" t="s">
        <v>884</v>
      </c>
      <c r="E59" s="26" t="s">
        <v>1334</v>
      </c>
      <c r="F59" s="30">
        <v>100000</v>
      </c>
      <c r="G59" s="30">
        <v>100000</v>
      </c>
      <c r="H59" s="30">
        <v>100000</v>
      </c>
      <c r="I59" s="30">
        <v>100000</v>
      </c>
      <c r="J59" s="30">
        <v>100000</v>
      </c>
      <c r="K59" s="60" t="s">
        <v>862</v>
      </c>
    </row>
    <row r="60" spans="1:12" ht="20.25" customHeight="1" x14ac:dyDescent="0.3">
      <c r="A60" s="26"/>
      <c r="B60" s="27" t="s">
        <v>320</v>
      </c>
      <c r="C60" s="29"/>
      <c r="D60" s="34" t="s">
        <v>885</v>
      </c>
      <c r="E60" s="39" t="s">
        <v>1480</v>
      </c>
      <c r="F60" s="30">
        <v>100000</v>
      </c>
      <c r="G60" s="30">
        <v>100000</v>
      </c>
      <c r="H60" s="30">
        <v>100000</v>
      </c>
      <c r="I60" s="30">
        <v>100000</v>
      </c>
      <c r="J60" s="30">
        <v>100000</v>
      </c>
      <c r="K60" s="60" t="s">
        <v>862</v>
      </c>
    </row>
    <row r="61" spans="1:12" ht="20.25" customHeight="1" x14ac:dyDescent="0.3">
      <c r="A61" s="26"/>
      <c r="B61" s="27"/>
      <c r="C61" s="29"/>
      <c r="D61" s="34" t="s">
        <v>886</v>
      </c>
      <c r="E61" s="39" t="s">
        <v>1481</v>
      </c>
      <c r="F61" s="35">
        <v>70000</v>
      </c>
      <c r="G61" s="35">
        <v>70000</v>
      </c>
      <c r="H61" s="35">
        <v>70000</v>
      </c>
      <c r="I61" s="35">
        <v>70000</v>
      </c>
      <c r="J61" s="35">
        <v>70000</v>
      </c>
      <c r="K61" s="60" t="s">
        <v>862</v>
      </c>
    </row>
    <row r="62" spans="1:12" ht="20.25" customHeight="1" x14ac:dyDescent="0.3">
      <c r="A62" s="39"/>
      <c r="B62" s="40"/>
      <c r="C62" s="34"/>
      <c r="D62" s="34" t="s">
        <v>1634</v>
      </c>
      <c r="E62" s="26" t="s">
        <v>1336</v>
      </c>
      <c r="F62" s="30">
        <v>6000</v>
      </c>
      <c r="G62" s="30">
        <v>6000</v>
      </c>
      <c r="H62" s="30">
        <v>6000</v>
      </c>
      <c r="I62" s="30">
        <v>6000</v>
      </c>
      <c r="J62" s="30">
        <v>6000</v>
      </c>
      <c r="K62" s="60" t="s">
        <v>38</v>
      </c>
    </row>
    <row r="63" spans="1:12" ht="20.25" customHeight="1" x14ac:dyDescent="0.3">
      <c r="A63" s="39">
        <v>7</v>
      </c>
      <c r="B63" s="40" t="s">
        <v>1349</v>
      </c>
      <c r="C63" s="29" t="s">
        <v>858</v>
      </c>
      <c r="D63" s="34" t="s">
        <v>887</v>
      </c>
      <c r="E63" s="29"/>
      <c r="F63" s="30"/>
      <c r="G63" s="30"/>
      <c r="H63" s="30"/>
      <c r="I63" s="30"/>
      <c r="J63" s="30"/>
      <c r="K63" s="60"/>
    </row>
    <row r="64" spans="1:12" ht="20.25" customHeight="1" x14ac:dyDescent="0.3">
      <c r="A64" s="39"/>
      <c r="B64" s="40" t="s">
        <v>1350</v>
      </c>
      <c r="C64" s="29" t="s">
        <v>859</v>
      </c>
      <c r="D64" s="34" t="s">
        <v>888</v>
      </c>
      <c r="E64" s="26" t="s">
        <v>1482</v>
      </c>
      <c r="F64" s="30">
        <v>150000</v>
      </c>
      <c r="G64" s="30">
        <v>150000</v>
      </c>
      <c r="H64" s="30">
        <v>150000</v>
      </c>
      <c r="I64" s="30">
        <v>150000</v>
      </c>
      <c r="J64" s="30">
        <v>150000</v>
      </c>
      <c r="K64" s="60" t="s">
        <v>100</v>
      </c>
    </row>
    <row r="65" spans="1:12" ht="20.25" customHeight="1" x14ac:dyDescent="0.3">
      <c r="A65" s="39"/>
      <c r="B65" s="40"/>
      <c r="C65" s="34"/>
      <c r="D65" s="34" t="s">
        <v>889</v>
      </c>
      <c r="E65" s="26" t="s">
        <v>1483</v>
      </c>
      <c r="F65" s="30">
        <v>70000</v>
      </c>
      <c r="G65" s="30">
        <v>70000</v>
      </c>
      <c r="H65" s="30">
        <v>70000</v>
      </c>
      <c r="I65" s="30">
        <v>70000</v>
      </c>
      <c r="J65" s="30">
        <v>70000</v>
      </c>
      <c r="K65" s="60" t="s">
        <v>100</v>
      </c>
    </row>
    <row r="66" spans="1:12" ht="20.25" customHeight="1" x14ac:dyDescent="0.3">
      <c r="A66" s="39"/>
      <c r="B66" s="40"/>
      <c r="C66" s="34"/>
      <c r="D66" s="34"/>
      <c r="E66" s="26"/>
      <c r="F66" s="30"/>
      <c r="G66" s="30"/>
      <c r="H66" s="30"/>
      <c r="I66" s="30"/>
      <c r="J66" s="30"/>
      <c r="K66" s="60"/>
    </row>
    <row r="67" spans="1:12" ht="20.25" customHeight="1" x14ac:dyDescent="0.3">
      <c r="A67" s="39">
        <v>8</v>
      </c>
      <c r="B67" s="40" t="s">
        <v>1351</v>
      </c>
      <c r="C67" s="29" t="s">
        <v>858</v>
      </c>
      <c r="D67" s="34" t="s">
        <v>890</v>
      </c>
      <c r="E67" s="26"/>
      <c r="F67" s="30"/>
      <c r="G67" s="30"/>
      <c r="H67" s="30"/>
      <c r="I67" s="30"/>
      <c r="J67" s="30"/>
      <c r="K67" s="60"/>
    </row>
    <row r="68" spans="1:12" ht="20.25" customHeight="1" x14ac:dyDescent="0.3">
      <c r="A68" s="39"/>
      <c r="B68" s="40"/>
      <c r="C68" s="29" t="s">
        <v>859</v>
      </c>
      <c r="D68" s="34" t="s">
        <v>891</v>
      </c>
      <c r="E68" s="26" t="s">
        <v>1341</v>
      </c>
      <c r="F68" s="30">
        <v>5000</v>
      </c>
      <c r="G68" s="30">
        <v>5000</v>
      </c>
      <c r="H68" s="30">
        <v>5000</v>
      </c>
      <c r="I68" s="30">
        <v>5000</v>
      </c>
      <c r="J68" s="30">
        <v>5000</v>
      </c>
      <c r="K68" s="60" t="s">
        <v>38</v>
      </c>
    </row>
    <row r="69" spans="1:12" ht="20.25" customHeight="1" x14ac:dyDescent="0.3">
      <c r="A69" s="39"/>
      <c r="B69" s="40"/>
      <c r="C69" s="34"/>
      <c r="D69" s="34" t="s">
        <v>892</v>
      </c>
      <c r="E69" s="26" t="s">
        <v>1336</v>
      </c>
      <c r="F69" s="30">
        <v>15000</v>
      </c>
      <c r="G69" s="30">
        <v>15000</v>
      </c>
      <c r="H69" s="30">
        <v>15000</v>
      </c>
      <c r="I69" s="30">
        <v>15000</v>
      </c>
      <c r="J69" s="30">
        <v>15000</v>
      </c>
      <c r="K69" s="60" t="s">
        <v>38</v>
      </c>
    </row>
    <row r="70" spans="1:12" ht="20.25" customHeight="1" x14ac:dyDescent="0.3">
      <c r="A70" s="39"/>
      <c r="B70" s="40"/>
      <c r="C70" s="34"/>
      <c r="D70" s="34" t="s">
        <v>1342</v>
      </c>
      <c r="E70" s="26" t="s">
        <v>1336</v>
      </c>
      <c r="F70" s="30">
        <v>4500</v>
      </c>
      <c r="G70" s="30">
        <v>4500</v>
      </c>
      <c r="H70" s="30">
        <v>4500</v>
      </c>
      <c r="I70" s="30">
        <v>4500</v>
      </c>
      <c r="J70" s="30">
        <v>4500</v>
      </c>
      <c r="K70" s="60" t="s">
        <v>38</v>
      </c>
    </row>
    <row r="71" spans="1:12" ht="20.25" customHeight="1" x14ac:dyDescent="0.3">
      <c r="A71" s="26"/>
      <c r="B71" s="29"/>
      <c r="C71" s="29"/>
      <c r="D71" s="29" t="s">
        <v>893</v>
      </c>
      <c r="E71" s="26" t="s">
        <v>1336</v>
      </c>
      <c r="F71" s="30">
        <v>35000</v>
      </c>
      <c r="G71" s="30">
        <v>35000</v>
      </c>
      <c r="H71" s="30">
        <v>35000</v>
      </c>
      <c r="I71" s="30">
        <v>35000</v>
      </c>
      <c r="J71" s="30">
        <v>35000</v>
      </c>
      <c r="K71" s="60" t="s">
        <v>38</v>
      </c>
    </row>
    <row r="72" spans="1:12" ht="20.25" customHeight="1" x14ac:dyDescent="0.3">
      <c r="A72" s="39"/>
      <c r="B72" s="34"/>
      <c r="C72" s="34"/>
      <c r="D72" s="34" t="s">
        <v>894</v>
      </c>
      <c r="E72" s="39"/>
      <c r="F72" s="35"/>
      <c r="G72" s="35"/>
      <c r="H72" s="35"/>
      <c r="I72" s="35"/>
      <c r="J72" s="35"/>
      <c r="K72" s="70"/>
    </row>
    <row r="73" spans="1:12" ht="20.25" customHeight="1" x14ac:dyDescent="0.3">
      <c r="A73" s="26"/>
      <c r="B73" s="29"/>
      <c r="C73" s="28"/>
      <c r="D73" s="29" t="s">
        <v>895</v>
      </c>
      <c r="E73" s="26" t="s">
        <v>1343</v>
      </c>
      <c r="F73" s="30">
        <v>20000</v>
      </c>
      <c r="G73" s="30">
        <v>20000</v>
      </c>
      <c r="H73" s="30">
        <v>20000</v>
      </c>
      <c r="I73" s="30">
        <v>20000</v>
      </c>
      <c r="J73" s="30">
        <v>20000</v>
      </c>
      <c r="K73" s="60" t="s">
        <v>38</v>
      </c>
      <c r="L73" s="5"/>
    </row>
    <row r="74" spans="1:12" ht="20.25" customHeight="1" x14ac:dyDescent="0.3">
      <c r="A74" s="65"/>
      <c r="B74" s="155"/>
      <c r="C74" s="156"/>
      <c r="D74" s="29" t="s">
        <v>896</v>
      </c>
      <c r="E74" s="65"/>
      <c r="F74" s="157"/>
      <c r="G74" s="157"/>
      <c r="H74" s="157"/>
      <c r="I74" s="157"/>
      <c r="J74" s="157"/>
      <c r="K74" s="67"/>
      <c r="L74" s="5"/>
    </row>
    <row r="75" spans="1:12" ht="20.25" customHeight="1" x14ac:dyDescent="0.3">
      <c r="A75" s="65"/>
      <c r="B75" s="155"/>
      <c r="C75" s="156"/>
      <c r="D75" s="29" t="s">
        <v>1340</v>
      </c>
      <c r="E75" s="26" t="s">
        <v>1344</v>
      </c>
      <c r="F75" s="30">
        <v>20000</v>
      </c>
      <c r="G75" s="30">
        <v>20000</v>
      </c>
      <c r="H75" s="30">
        <v>20000</v>
      </c>
      <c r="I75" s="30">
        <v>20000</v>
      </c>
      <c r="J75" s="30">
        <v>20000</v>
      </c>
      <c r="K75" s="67" t="s">
        <v>38</v>
      </c>
      <c r="L75" s="5"/>
    </row>
    <row r="76" spans="1:12" ht="20.25" customHeight="1" x14ac:dyDescent="0.3">
      <c r="A76" s="65"/>
      <c r="B76" s="155"/>
      <c r="C76" s="156"/>
      <c r="D76" s="66"/>
      <c r="E76" s="65"/>
      <c r="F76" s="157"/>
      <c r="G76" s="157"/>
      <c r="H76" s="157"/>
      <c r="I76" s="157"/>
      <c r="J76" s="157"/>
      <c r="K76" s="67"/>
      <c r="L76" s="5"/>
    </row>
    <row r="77" spans="1:12" ht="20.25" customHeight="1" x14ac:dyDescent="0.3">
      <c r="A77" s="65"/>
      <c r="B77" s="155"/>
      <c r="C77" s="156"/>
      <c r="D77" s="66"/>
      <c r="E77" s="65"/>
      <c r="F77" s="157"/>
      <c r="G77" s="157"/>
      <c r="H77" s="157"/>
      <c r="I77" s="157"/>
      <c r="J77" s="157"/>
      <c r="K77" s="67"/>
      <c r="L77" s="5"/>
    </row>
    <row r="78" spans="1:12" ht="20.25" customHeight="1" x14ac:dyDescent="0.3">
      <c r="A78" s="44"/>
      <c r="B78" s="45"/>
      <c r="C78" s="46"/>
      <c r="D78" s="46"/>
      <c r="E78" s="44"/>
      <c r="F78" s="47"/>
      <c r="G78" s="47"/>
      <c r="H78" s="47"/>
      <c r="I78" s="47"/>
      <c r="J78" s="47"/>
      <c r="K78" s="124"/>
      <c r="L78" s="12">
        <v>87</v>
      </c>
    </row>
    <row r="79" spans="1:12" ht="20.25" x14ac:dyDescent="0.3">
      <c r="A79" s="79"/>
      <c r="B79" s="80"/>
      <c r="C79" s="80"/>
      <c r="D79" s="80"/>
      <c r="E79" s="79"/>
      <c r="F79" s="81"/>
      <c r="G79" s="81"/>
      <c r="H79" s="81"/>
      <c r="I79" s="81"/>
      <c r="J79" s="255" t="s">
        <v>845</v>
      </c>
      <c r="K79" s="256"/>
      <c r="L79" s="11"/>
    </row>
    <row r="80" spans="1:12" ht="20.25" customHeight="1" x14ac:dyDescent="0.3">
      <c r="A80" s="13" t="s">
        <v>8</v>
      </c>
      <c r="B80" s="14" t="s">
        <v>846</v>
      </c>
      <c r="C80" s="13" t="s">
        <v>847</v>
      </c>
      <c r="D80" s="13" t="s">
        <v>848</v>
      </c>
      <c r="E80" s="13" t="s">
        <v>11</v>
      </c>
      <c r="F80" s="260" t="s">
        <v>851</v>
      </c>
      <c r="G80" s="261"/>
      <c r="H80" s="261"/>
      <c r="I80" s="261"/>
      <c r="J80" s="262"/>
      <c r="K80" s="17" t="s">
        <v>603</v>
      </c>
    </row>
    <row r="81" spans="1:12" ht="20.25" customHeight="1" x14ac:dyDescent="0.3">
      <c r="A81" s="18"/>
      <c r="B81" s="19"/>
      <c r="C81" s="18"/>
      <c r="D81" s="18"/>
      <c r="E81" s="18" t="s">
        <v>849</v>
      </c>
      <c r="F81" s="20" t="s">
        <v>852</v>
      </c>
      <c r="G81" s="20" t="s">
        <v>853</v>
      </c>
      <c r="H81" s="20" t="s">
        <v>854</v>
      </c>
      <c r="I81" s="20" t="s">
        <v>855</v>
      </c>
      <c r="J81" s="20" t="s">
        <v>856</v>
      </c>
      <c r="K81" s="21" t="s">
        <v>22</v>
      </c>
      <c r="L81" s="22"/>
    </row>
    <row r="82" spans="1:12" ht="20.25" customHeight="1" x14ac:dyDescent="0.3">
      <c r="A82" s="23"/>
      <c r="B82" s="24"/>
      <c r="C82" s="23"/>
      <c r="D82" s="23"/>
      <c r="E82" s="23" t="s">
        <v>850</v>
      </c>
      <c r="F82" s="25" t="s">
        <v>23</v>
      </c>
      <c r="G82" s="25" t="s">
        <v>23</v>
      </c>
      <c r="H82" s="25" t="s">
        <v>23</v>
      </c>
      <c r="I82" s="25" t="s">
        <v>23</v>
      </c>
      <c r="J82" s="25" t="s">
        <v>23</v>
      </c>
      <c r="K82" s="25" t="s">
        <v>857</v>
      </c>
      <c r="L82" s="22"/>
    </row>
    <row r="83" spans="1:12" ht="20.25" customHeight="1" x14ac:dyDescent="0.3">
      <c r="A83" s="39">
        <v>9</v>
      </c>
      <c r="B83" s="40" t="s">
        <v>1351</v>
      </c>
      <c r="C83" s="29" t="s">
        <v>858</v>
      </c>
      <c r="D83" s="34" t="s">
        <v>897</v>
      </c>
      <c r="E83" s="29"/>
      <c r="F83" s="30"/>
      <c r="G83" s="30"/>
      <c r="H83" s="30"/>
      <c r="I83" s="30"/>
      <c r="J83" s="30"/>
      <c r="K83" s="60"/>
    </row>
    <row r="84" spans="1:12" ht="20.25" customHeight="1" x14ac:dyDescent="0.3">
      <c r="A84" s="39"/>
      <c r="B84" s="40"/>
      <c r="C84" s="29" t="s">
        <v>859</v>
      </c>
      <c r="D84" s="34" t="s">
        <v>898</v>
      </c>
      <c r="E84" s="26" t="s">
        <v>1352</v>
      </c>
      <c r="F84" s="30">
        <v>50000</v>
      </c>
      <c r="G84" s="30">
        <v>50000</v>
      </c>
      <c r="H84" s="30">
        <v>50000</v>
      </c>
      <c r="I84" s="30">
        <v>50000</v>
      </c>
      <c r="J84" s="30">
        <v>50000</v>
      </c>
      <c r="K84" s="60" t="s">
        <v>38</v>
      </c>
    </row>
    <row r="85" spans="1:12" ht="20.25" customHeight="1" x14ac:dyDescent="0.3">
      <c r="A85" s="39"/>
      <c r="B85" s="40"/>
      <c r="C85" s="34"/>
      <c r="D85" s="34" t="s">
        <v>899</v>
      </c>
      <c r="E85" s="26" t="s">
        <v>1352</v>
      </c>
      <c r="F85" s="30">
        <v>32000</v>
      </c>
      <c r="G85" s="30">
        <v>32000</v>
      </c>
      <c r="H85" s="30">
        <v>32000</v>
      </c>
      <c r="I85" s="30">
        <v>32000</v>
      </c>
      <c r="J85" s="30">
        <v>32000</v>
      </c>
      <c r="K85" s="60" t="s">
        <v>38</v>
      </c>
    </row>
    <row r="86" spans="1:12" ht="20.25" customHeight="1" x14ac:dyDescent="0.3">
      <c r="A86" s="39"/>
      <c r="B86" s="40"/>
      <c r="C86" s="34"/>
      <c r="D86" s="34" t="s">
        <v>900</v>
      </c>
      <c r="E86" s="26" t="s">
        <v>1352</v>
      </c>
      <c r="F86" s="30">
        <v>37000</v>
      </c>
      <c r="G86" s="30">
        <v>37000</v>
      </c>
      <c r="H86" s="30">
        <v>37000</v>
      </c>
      <c r="I86" s="30">
        <v>37000</v>
      </c>
      <c r="J86" s="30">
        <v>37000</v>
      </c>
      <c r="K86" s="60" t="s">
        <v>38</v>
      </c>
    </row>
    <row r="87" spans="1:12" ht="20.25" customHeight="1" x14ac:dyDescent="0.3">
      <c r="A87" s="39"/>
      <c r="B87" s="40"/>
      <c r="C87" s="34"/>
      <c r="D87" s="34" t="s">
        <v>1339</v>
      </c>
      <c r="E87" s="26" t="s">
        <v>1352</v>
      </c>
      <c r="F87" s="30">
        <v>18000</v>
      </c>
      <c r="G87" s="30">
        <v>18000</v>
      </c>
      <c r="H87" s="30">
        <v>18000</v>
      </c>
      <c r="I87" s="30">
        <v>18000</v>
      </c>
      <c r="J87" s="30">
        <v>18000</v>
      </c>
      <c r="K87" s="60" t="s">
        <v>38</v>
      </c>
    </row>
    <row r="88" spans="1:12" ht="20.25" customHeight="1" x14ac:dyDescent="0.3">
      <c r="A88" s="39"/>
      <c r="B88" s="40"/>
      <c r="C88" s="34"/>
      <c r="D88" s="34" t="s">
        <v>901</v>
      </c>
      <c r="E88" s="26" t="s">
        <v>1352</v>
      </c>
      <c r="F88" s="30">
        <v>12000</v>
      </c>
      <c r="G88" s="30">
        <v>12000</v>
      </c>
      <c r="H88" s="30">
        <v>12000</v>
      </c>
      <c r="I88" s="30">
        <v>12000</v>
      </c>
      <c r="J88" s="30">
        <v>12000</v>
      </c>
      <c r="K88" s="60" t="s">
        <v>38</v>
      </c>
    </row>
    <row r="89" spans="1:12" ht="20.25" customHeight="1" x14ac:dyDescent="0.3">
      <c r="A89" s="39"/>
      <c r="B89" s="40"/>
      <c r="C89" s="34"/>
      <c r="D89" s="34"/>
      <c r="E89" s="26"/>
      <c r="F89" s="30"/>
      <c r="G89" s="30"/>
      <c r="H89" s="30"/>
      <c r="I89" s="30"/>
      <c r="J89" s="30"/>
      <c r="K89" s="60"/>
    </row>
    <row r="90" spans="1:12" ht="20.25" customHeight="1" x14ac:dyDescent="0.3">
      <c r="A90" s="39">
        <v>10</v>
      </c>
      <c r="B90" s="40" t="s">
        <v>1353</v>
      </c>
      <c r="C90" s="29" t="s">
        <v>858</v>
      </c>
      <c r="D90" s="34" t="s">
        <v>902</v>
      </c>
      <c r="E90" s="26"/>
      <c r="F90" s="30"/>
      <c r="G90" s="30"/>
      <c r="H90" s="30"/>
      <c r="I90" s="30"/>
      <c r="J90" s="30"/>
      <c r="K90" s="60"/>
    </row>
    <row r="91" spans="1:12" ht="20.25" customHeight="1" x14ac:dyDescent="0.3">
      <c r="A91" s="39"/>
      <c r="B91" s="40"/>
      <c r="C91" s="29" t="s">
        <v>859</v>
      </c>
      <c r="D91" s="34" t="s">
        <v>903</v>
      </c>
      <c r="E91" s="26" t="s">
        <v>1336</v>
      </c>
      <c r="F91" s="30">
        <v>45000</v>
      </c>
      <c r="G91" s="30">
        <v>45000</v>
      </c>
      <c r="H91" s="30">
        <v>45000</v>
      </c>
      <c r="I91" s="30">
        <v>45000</v>
      </c>
      <c r="J91" s="30">
        <v>45000</v>
      </c>
      <c r="K91" s="60" t="s">
        <v>100</v>
      </c>
    </row>
    <row r="92" spans="1:12" ht="20.25" customHeight="1" x14ac:dyDescent="0.3">
      <c r="A92" s="39"/>
      <c r="B92" s="40"/>
      <c r="C92" s="34"/>
      <c r="D92" s="34" t="s">
        <v>1607</v>
      </c>
      <c r="E92" s="26" t="s">
        <v>1609</v>
      </c>
      <c r="F92" s="30">
        <v>30000</v>
      </c>
      <c r="G92" s="30">
        <v>30000</v>
      </c>
      <c r="H92" s="30">
        <v>30000</v>
      </c>
      <c r="I92" s="30">
        <v>30000</v>
      </c>
      <c r="J92" s="30">
        <v>30000</v>
      </c>
      <c r="K92" s="60" t="s">
        <v>100</v>
      </c>
    </row>
    <row r="93" spans="1:12" ht="20.25" customHeight="1" x14ac:dyDescent="0.3">
      <c r="A93" s="26"/>
      <c r="B93" s="29"/>
      <c r="C93" s="29"/>
      <c r="D93" s="34" t="s">
        <v>1608</v>
      </c>
      <c r="E93" s="26" t="s">
        <v>1610</v>
      </c>
      <c r="F93" s="30">
        <v>28000</v>
      </c>
      <c r="G93" s="30">
        <v>28000</v>
      </c>
      <c r="H93" s="30">
        <v>28000</v>
      </c>
      <c r="I93" s="30">
        <v>28000</v>
      </c>
      <c r="J93" s="30">
        <v>28000</v>
      </c>
      <c r="K93" s="60" t="s">
        <v>1613</v>
      </c>
    </row>
    <row r="94" spans="1:12" ht="20.25" customHeight="1" x14ac:dyDescent="0.3">
      <c r="A94" s="39"/>
      <c r="B94" s="34"/>
      <c r="C94" s="34"/>
      <c r="D94" s="34"/>
      <c r="E94" s="26"/>
      <c r="F94" s="30"/>
      <c r="G94" s="30"/>
      <c r="H94" s="30"/>
      <c r="I94" s="30"/>
      <c r="J94" s="30"/>
      <c r="K94" s="60" t="s">
        <v>1612</v>
      </c>
    </row>
    <row r="95" spans="1:12" ht="20.25" customHeight="1" x14ac:dyDescent="0.3">
      <c r="A95" s="39"/>
      <c r="B95" s="34"/>
      <c r="C95" s="34"/>
      <c r="D95" s="29" t="s">
        <v>904</v>
      </c>
      <c r="E95" s="26" t="s">
        <v>1327</v>
      </c>
      <c r="F95" s="30">
        <v>35000</v>
      </c>
      <c r="G95" s="30">
        <v>35000</v>
      </c>
      <c r="H95" s="30">
        <v>35000</v>
      </c>
      <c r="I95" s="30">
        <v>35000</v>
      </c>
      <c r="J95" s="30">
        <v>35000</v>
      </c>
      <c r="K95" s="60" t="s">
        <v>100</v>
      </c>
    </row>
    <row r="96" spans="1:12" ht="20.25" customHeight="1" x14ac:dyDescent="0.3">
      <c r="A96" s="39"/>
      <c r="B96" s="34"/>
      <c r="C96" s="34"/>
      <c r="D96" s="34"/>
      <c r="E96" s="34"/>
      <c r="F96" s="35"/>
      <c r="G96" s="35"/>
      <c r="H96" s="35"/>
      <c r="I96" s="35"/>
      <c r="J96" s="35"/>
      <c r="K96" s="70"/>
    </row>
    <row r="97" spans="1:12" ht="20.25" customHeight="1" x14ac:dyDescent="0.3">
      <c r="A97" s="39"/>
      <c r="B97" s="34"/>
      <c r="C97" s="34"/>
      <c r="D97" s="34"/>
      <c r="E97" s="34"/>
      <c r="F97" s="35"/>
      <c r="G97" s="35"/>
      <c r="H97" s="35"/>
      <c r="I97" s="35"/>
      <c r="J97" s="35"/>
      <c r="K97" s="70"/>
    </row>
    <row r="98" spans="1:12" ht="20.25" customHeight="1" x14ac:dyDescent="0.3">
      <c r="A98" s="39"/>
      <c r="B98" s="34"/>
      <c r="C98" s="34"/>
      <c r="D98" s="34"/>
      <c r="E98" s="34"/>
      <c r="F98" s="35"/>
      <c r="G98" s="35"/>
      <c r="H98" s="35"/>
      <c r="I98" s="35"/>
      <c r="J98" s="35"/>
      <c r="K98" s="70"/>
    </row>
    <row r="99" spans="1:12" ht="20.25" customHeight="1" x14ac:dyDescent="0.3">
      <c r="A99" s="39"/>
      <c r="B99" s="34"/>
      <c r="C99" s="34"/>
      <c r="D99" s="34"/>
      <c r="E99" s="34"/>
      <c r="F99" s="35"/>
      <c r="G99" s="35"/>
      <c r="H99" s="35"/>
      <c r="I99" s="35"/>
      <c r="J99" s="35"/>
      <c r="K99" s="70"/>
    </row>
    <row r="100" spans="1:12" ht="20.25" customHeight="1" x14ac:dyDescent="0.3">
      <c r="A100" s="39"/>
      <c r="B100" s="34"/>
      <c r="C100" s="34"/>
      <c r="D100" s="34"/>
      <c r="E100" s="34"/>
      <c r="F100" s="35"/>
      <c r="G100" s="35"/>
      <c r="H100" s="35"/>
      <c r="I100" s="35"/>
      <c r="J100" s="35"/>
      <c r="K100" s="70"/>
    </row>
    <row r="101" spans="1:12" ht="20.25" customHeight="1" x14ac:dyDescent="0.3">
      <c r="A101" s="39"/>
      <c r="B101" s="34"/>
      <c r="C101" s="34"/>
      <c r="D101" s="34"/>
      <c r="E101" s="34"/>
      <c r="F101" s="35"/>
      <c r="G101" s="35"/>
      <c r="H101" s="35"/>
      <c r="I101" s="35"/>
      <c r="J101" s="35"/>
      <c r="K101" s="70"/>
    </row>
    <row r="102" spans="1:12" ht="20.25" customHeight="1" x14ac:dyDescent="0.3">
      <c r="A102" s="39"/>
      <c r="B102" s="34"/>
      <c r="C102" s="34"/>
      <c r="D102" s="34"/>
      <c r="E102" s="34"/>
      <c r="F102" s="35"/>
      <c r="G102" s="35"/>
      <c r="H102" s="35"/>
      <c r="I102" s="35"/>
      <c r="J102" s="35"/>
      <c r="K102" s="70"/>
    </row>
    <row r="103" spans="1:12" ht="20.25" customHeight="1" x14ac:dyDescent="0.3">
      <c r="A103" s="26"/>
      <c r="B103" s="29"/>
      <c r="C103" s="28"/>
      <c r="D103" s="28"/>
      <c r="E103" s="29"/>
      <c r="F103" s="30"/>
      <c r="G103" s="30"/>
      <c r="H103" s="30"/>
      <c r="I103" s="30"/>
      <c r="J103" s="30"/>
      <c r="K103" s="122"/>
      <c r="L103" s="5"/>
    </row>
    <row r="104" spans="1:12" ht="20.25" customHeight="1" x14ac:dyDescent="0.3">
      <c r="A104" s="44"/>
      <c r="B104" s="45"/>
      <c r="C104" s="46"/>
      <c r="D104" s="46"/>
      <c r="E104" s="46"/>
      <c r="F104" s="47"/>
      <c r="G104" s="47"/>
      <c r="H104" s="47"/>
      <c r="I104" s="47"/>
      <c r="J104" s="47"/>
      <c r="K104" s="124"/>
      <c r="L104" s="12">
        <v>88</v>
      </c>
    </row>
    <row r="105" spans="1:12" ht="20.25" customHeight="1" x14ac:dyDescent="0.3">
      <c r="A105" s="85"/>
      <c r="B105" s="132"/>
      <c r="C105" s="132"/>
      <c r="D105" s="132"/>
      <c r="E105" s="132"/>
      <c r="F105" s="133"/>
      <c r="G105" s="133"/>
      <c r="H105" s="133"/>
      <c r="I105" s="133"/>
      <c r="J105" s="133"/>
      <c r="K105" s="134"/>
    </row>
    <row r="106" spans="1:12" s="131" customFormat="1" ht="20.25" customHeight="1" x14ac:dyDescent="0.3">
      <c r="A106" s="79"/>
      <c r="B106" s="80"/>
      <c r="C106" s="80"/>
      <c r="D106" s="80"/>
      <c r="E106" s="80"/>
      <c r="F106" s="81"/>
      <c r="G106" s="81"/>
      <c r="H106" s="81"/>
      <c r="I106" s="81"/>
      <c r="J106" s="81"/>
      <c r="K106" s="125"/>
      <c r="L106" s="130"/>
    </row>
    <row r="107" spans="1:12" ht="20.25" customHeight="1" x14ac:dyDescent="0.3">
      <c r="A107" s="13" t="s">
        <v>8</v>
      </c>
      <c r="B107" s="14" t="s">
        <v>846</v>
      </c>
      <c r="C107" s="13" t="s">
        <v>847</v>
      </c>
      <c r="D107" s="13" t="s">
        <v>848</v>
      </c>
      <c r="E107" s="13" t="s">
        <v>11</v>
      </c>
      <c r="F107" s="260" t="s">
        <v>851</v>
      </c>
      <c r="G107" s="261"/>
      <c r="H107" s="261"/>
      <c r="I107" s="261"/>
      <c r="J107" s="262"/>
      <c r="K107" s="17" t="s">
        <v>603</v>
      </c>
    </row>
    <row r="108" spans="1:12" ht="20.25" customHeight="1" x14ac:dyDescent="0.3">
      <c r="A108" s="18"/>
      <c r="B108" s="19"/>
      <c r="C108" s="18"/>
      <c r="D108" s="18"/>
      <c r="E108" s="18" t="s">
        <v>849</v>
      </c>
      <c r="F108" s="20" t="s">
        <v>852</v>
      </c>
      <c r="G108" s="20" t="s">
        <v>853</v>
      </c>
      <c r="H108" s="20" t="s">
        <v>854</v>
      </c>
      <c r="I108" s="20" t="s">
        <v>855</v>
      </c>
      <c r="J108" s="20" t="s">
        <v>856</v>
      </c>
      <c r="K108" s="21" t="s">
        <v>22</v>
      </c>
      <c r="L108" s="22"/>
    </row>
    <row r="109" spans="1:12" ht="20.25" customHeight="1" x14ac:dyDescent="0.3">
      <c r="A109" s="23"/>
      <c r="B109" s="24"/>
      <c r="C109" s="23"/>
      <c r="D109" s="23"/>
      <c r="E109" s="23" t="s">
        <v>850</v>
      </c>
      <c r="F109" s="25" t="s">
        <v>23</v>
      </c>
      <c r="G109" s="25" t="s">
        <v>23</v>
      </c>
      <c r="H109" s="25" t="s">
        <v>23</v>
      </c>
      <c r="I109" s="25" t="s">
        <v>23</v>
      </c>
      <c r="J109" s="25" t="s">
        <v>23</v>
      </c>
      <c r="K109" s="25" t="s">
        <v>857</v>
      </c>
      <c r="L109" s="22"/>
    </row>
    <row r="110" spans="1:12" ht="20.25" customHeight="1" x14ac:dyDescent="0.3">
      <c r="A110" s="26"/>
      <c r="B110" s="89"/>
      <c r="C110" s="29"/>
      <c r="D110" s="29"/>
      <c r="E110" s="29"/>
      <c r="F110" s="30"/>
      <c r="G110" s="30"/>
      <c r="H110" s="30"/>
      <c r="I110" s="30"/>
      <c r="J110" s="30"/>
      <c r="K110" s="121"/>
      <c r="L110" s="22"/>
    </row>
    <row r="111" spans="1:12" ht="20.25" customHeight="1" x14ac:dyDescent="0.3">
      <c r="A111" s="26"/>
      <c r="B111" s="27"/>
      <c r="C111" s="29"/>
      <c r="D111" s="29"/>
      <c r="E111" s="29"/>
      <c r="F111" s="30"/>
      <c r="G111" s="30"/>
      <c r="H111" s="30"/>
      <c r="I111" s="30"/>
      <c r="J111" s="30"/>
      <c r="K111" s="60"/>
    </row>
    <row r="112" spans="1:12" ht="20.25" customHeight="1" x14ac:dyDescent="0.3">
      <c r="A112" s="26"/>
      <c r="B112" s="27"/>
      <c r="C112" s="29"/>
      <c r="D112" s="29"/>
      <c r="E112" s="29"/>
      <c r="F112" s="30"/>
      <c r="G112" s="30"/>
      <c r="H112" s="30"/>
      <c r="I112" s="30"/>
      <c r="J112" s="30"/>
      <c r="K112" s="60"/>
    </row>
    <row r="113" spans="1:11" ht="20.25" customHeight="1" x14ac:dyDescent="0.3">
      <c r="A113" s="26"/>
      <c r="B113" s="27"/>
      <c r="C113" s="29"/>
      <c r="D113" s="34"/>
      <c r="E113" s="34"/>
      <c r="F113" s="35"/>
      <c r="G113" s="35"/>
      <c r="H113" s="35"/>
      <c r="I113" s="35"/>
      <c r="J113" s="35"/>
      <c r="K113" s="122"/>
    </row>
    <row r="114" spans="1:11" ht="20.25" customHeight="1" x14ac:dyDescent="0.3">
      <c r="A114" s="26"/>
      <c r="B114" s="27"/>
      <c r="C114" s="29"/>
      <c r="D114" s="34"/>
      <c r="E114" s="34"/>
      <c r="F114" s="35"/>
      <c r="G114" s="35"/>
      <c r="H114" s="35"/>
      <c r="I114" s="35"/>
      <c r="J114" s="35"/>
      <c r="K114" s="123"/>
    </row>
    <row r="115" spans="1:11" ht="20.25" customHeight="1" x14ac:dyDescent="0.3">
      <c r="A115" s="39"/>
      <c r="B115" s="40"/>
      <c r="C115" s="34"/>
      <c r="D115" s="34"/>
      <c r="E115" s="29"/>
      <c r="F115" s="30"/>
      <c r="G115" s="30"/>
      <c r="H115" s="30"/>
      <c r="I115" s="30"/>
      <c r="J115" s="30"/>
      <c r="K115" s="60"/>
    </row>
    <row r="116" spans="1:11" ht="20.25" customHeight="1" x14ac:dyDescent="0.3">
      <c r="A116" s="39"/>
      <c r="B116" s="40"/>
      <c r="C116" s="34"/>
      <c r="D116" s="34"/>
      <c r="E116" s="29"/>
      <c r="F116" s="30"/>
      <c r="G116" s="30"/>
      <c r="H116" s="30"/>
      <c r="I116" s="30"/>
      <c r="J116" s="30"/>
      <c r="K116" s="60"/>
    </row>
    <row r="117" spans="1:11" ht="20.25" customHeight="1" x14ac:dyDescent="0.3">
      <c r="A117" s="39"/>
      <c r="B117" s="40"/>
      <c r="C117" s="34"/>
      <c r="D117" s="34"/>
      <c r="E117" s="29"/>
      <c r="F117" s="30"/>
      <c r="G117" s="30"/>
      <c r="H117" s="30"/>
      <c r="I117" s="30"/>
      <c r="J117" s="30"/>
      <c r="K117" s="60"/>
    </row>
    <row r="118" spans="1:11" ht="20.25" customHeight="1" x14ac:dyDescent="0.3">
      <c r="A118" s="39"/>
      <c r="B118" s="40"/>
      <c r="C118" s="34"/>
      <c r="D118" s="34"/>
      <c r="E118" s="29"/>
      <c r="F118" s="30"/>
      <c r="G118" s="30"/>
      <c r="H118" s="30"/>
      <c r="I118" s="30"/>
      <c r="J118" s="30"/>
      <c r="K118" s="60"/>
    </row>
    <row r="119" spans="1:11" ht="20.25" customHeight="1" x14ac:dyDescent="0.3">
      <c r="A119" s="39"/>
      <c r="B119" s="40"/>
      <c r="C119" s="34"/>
      <c r="D119" s="34"/>
      <c r="E119" s="29"/>
      <c r="F119" s="30"/>
      <c r="G119" s="30"/>
      <c r="H119" s="30"/>
      <c r="I119" s="30"/>
      <c r="J119" s="30"/>
      <c r="K119" s="60"/>
    </row>
    <row r="120" spans="1:11" ht="20.25" customHeight="1" x14ac:dyDescent="0.3">
      <c r="A120" s="39"/>
      <c r="B120" s="40"/>
      <c r="C120" s="34"/>
      <c r="D120" s="34"/>
      <c r="E120" s="29"/>
      <c r="F120" s="30"/>
      <c r="G120" s="30"/>
      <c r="H120" s="30"/>
      <c r="I120" s="30"/>
      <c r="J120" s="30"/>
      <c r="K120" s="60"/>
    </row>
    <row r="121" spans="1:11" ht="20.25" customHeight="1" x14ac:dyDescent="0.3">
      <c r="A121" s="39"/>
      <c r="B121" s="40"/>
      <c r="C121" s="34"/>
      <c r="D121" s="34"/>
      <c r="E121" s="29"/>
      <c r="F121" s="30"/>
      <c r="G121" s="30"/>
      <c r="H121" s="30"/>
      <c r="I121" s="30"/>
      <c r="J121" s="30"/>
      <c r="K121" s="60"/>
    </row>
    <row r="122" spans="1:11" ht="20.25" customHeight="1" x14ac:dyDescent="0.3">
      <c r="A122" s="39"/>
      <c r="B122" s="40"/>
      <c r="C122" s="34"/>
      <c r="D122" s="34"/>
      <c r="E122" s="29"/>
      <c r="F122" s="30"/>
      <c r="G122" s="30"/>
      <c r="H122" s="30"/>
      <c r="I122" s="30"/>
      <c r="J122" s="30"/>
      <c r="K122" s="60"/>
    </row>
    <row r="123" spans="1:11" ht="20.25" customHeight="1" x14ac:dyDescent="0.3">
      <c r="A123" s="39"/>
      <c r="B123" s="40"/>
      <c r="C123" s="34"/>
      <c r="D123" s="34"/>
      <c r="E123" s="29"/>
      <c r="F123" s="30"/>
      <c r="G123" s="30"/>
      <c r="H123" s="30"/>
      <c r="I123" s="30"/>
      <c r="J123" s="30"/>
      <c r="K123" s="60"/>
    </row>
    <row r="124" spans="1:11" ht="20.25" customHeight="1" x14ac:dyDescent="0.3">
      <c r="A124" s="39"/>
      <c r="B124" s="40"/>
      <c r="C124" s="34"/>
      <c r="D124" s="34"/>
      <c r="E124" s="29"/>
      <c r="F124" s="30"/>
      <c r="G124" s="30"/>
      <c r="H124" s="30"/>
      <c r="I124" s="30"/>
      <c r="J124" s="30"/>
      <c r="K124" s="60"/>
    </row>
    <row r="125" spans="1:11" ht="20.25" customHeight="1" x14ac:dyDescent="0.3">
      <c r="A125" s="39"/>
      <c r="B125" s="40"/>
      <c r="C125" s="34"/>
      <c r="D125" s="34"/>
      <c r="E125" s="29"/>
      <c r="F125" s="30"/>
      <c r="G125" s="30"/>
      <c r="H125" s="30"/>
      <c r="I125" s="30"/>
      <c r="J125" s="30"/>
      <c r="K125" s="60"/>
    </row>
    <row r="126" spans="1:11" ht="20.25" customHeight="1" x14ac:dyDescent="0.3">
      <c r="A126" s="39"/>
      <c r="B126" s="40"/>
      <c r="C126" s="34"/>
      <c r="D126" s="34"/>
      <c r="E126" s="29"/>
      <c r="F126" s="30"/>
      <c r="G126" s="30"/>
      <c r="H126" s="30"/>
      <c r="I126" s="30"/>
      <c r="J126" s="30"/>
      <c r="K126" s="60"/>
    </row>
    <row r="127" spans="1:11" ht="20.25" customHeight="1" x14ac:dyDescent="0.3">
      <c r="A127" s="26"/>
      <c r="B127" s="29"/>
      <c r="C127" s="29"/>
      <c r="D127" s="29"/>
      <c r="E127" s="29"/>
      <c r="F127" s="30"/>
      <c r="G127" s="30"/>
      <c r="H127" s="30"/>
      <c r="I127" s="30"/>
      <c r="J127" s="30"/>
      <c r="K127" s="122"/>
    </row>
    <row r="128" spans="1:11" ht="20.25" customHeight="1" x14ac:dyDescent="0.3">
      <c r="A128" s="39"/>
      <c r="B128" s="34"/>
      <c r="C128" s="34"/>
      <c r="D128" s="34"/>
      <c r="E128" s="34"/>
      <c r="F128" s="35"/>
      <c r="G128" s="35"/>
      <c r="H128" s="35"/>
      <c r="I128" s="35"/>
      <c r="J128" s="35"/>
      <c r="K128" s="70"/>
    </row>
    <row r="129" spans="1:12" ht="20.25" customHeight="1" x14ac:dyDescent="0.3">
      <c r="A129" s="26"/>
      <c r="B129" s="29"/>
      <c r="C129" s="28"/>
      <c r="D129" s="28"/>
      <c r="E129" s="29"/>
      <c r="F129" s="30"/>
      <c r="G129" s="30"/>
      <c r="H129" s="30"/>
      <c r="I129" s="30"/>
      <c r="J129" s="30"/>
      <c r="K129" s="122"/>
      <c r="L129" s="5"/>
    </row>
    <row r="130" spans="1:12" ht="20.25" customHeight="1" x14ac:dyDescent="0.3">
      <c r="A130" s="44"/>
      <c r="B130" s="45"/>
      <c r="C130" s="46"/>
      <c r="D130" s="46"/>
      <c r="E130" s="46"/>
      <c r="F130" s="47"/>
      <c r="G130" s="47"/>
      <c r="H130" s="47"/>
      <c r="I130" s="47"/>
      <c r="J130" s="47"/>
      <c r="K130" s="124"/>
      <c r="L130" s="12">
        <v>45</v>
      </c>
    </row>
    <row r="131" spans="1:12" s="131" customFormat="1" ht="20.25" customHeight="1" x14ac:dyDescent="0.3">
      <c r="A131" s="79"/>
      <c r="B131" s="80"/>
      <c r="C131" s="80"/>
      <c r="D131" s="80"/>
      <c r="E131" s="80"/>
      <c r="F131" s="81"/>
      <c r="G131" s="81"/>
      <c r="H131" s="81"/>
      <c r="I131" s="81"/>
      <c r="J131" s="81"/>
      <c r="K131" s="125"/>
      <c r="L131" s="130"/>
    </row>
    <row r="132" spans="1:12" s="131" customFormat="1" ht="20.25" customHeight="1" x14ac:dyDescent="0.3">
      <c r="A132" s="79"/>
      <c r="B132" s="80"/>
      <c r="C132" s="80"/>
      <c r="D132" s="80"/>
      <c r="E132" s="80"/>
      <c r="F132" s="81"/>
      <c r="G132" s="81"/>
      <c r="H132" s="81"/>
      <c r="I132" s="81"/>
      <c r="J132" s="81"/>
      <c r="K132" s="125"/>
      <c r="L132" s="130"/>
    </row>
    <row r="133" spans="1:12" ht="20.25" customHeight="1" x14ac:dyDescent="0.3">
      <c r="A133" s="13" t="s">
        <v>8</v>
      </c>
      <c r="B133" s="14" t="s">
        <v>846</v>
      </c>
      <c r="C133" s="13" t="s">
        <v>847</v>
      </c>
      <c r="D133" s="13" t="s">
        <v>848</v>
      </c>
      <c r="E133" s="13" t="s">
        <v>11</v>
      </c>
      <c r="F133" s="260" t="s">
        <v>851</v>
      </c>
      <c r="G133" s="261"/>
      <c r="H133" s="261"/>
      <c r="I133" s="261"/>
      <c r="J133" s="262"/>
      <c r="K133" s="17" t="s">
        <v>603</v>
      </c>
    </row>
    <row r="134" spans="1:12" ht="20.25" customHeight="1" x14ac:dyDescent="0.3">
      <c r="A134" s="18"/>
      <c r="B134" s="19"/>
      <c r="C134" s="18"/>
      <c r="D134" s="18"/>
      <c r="E134" s="18" t="s">
        <v>849</v>
      </c>
      <c r="F134" s="20" t="s">
        <v>852</v>
      </c>
      <c r="G134" s="20" t="s">
        <v>853</v>
      </c>
      <c r="H134" s="20" t="s">
        <v>854</v>
      </c>
      <c r="I134" s="20" t="s">
        <v>855</v>
      </c>
      <c r="J134" s="20" t="s">
        <v>856</v>
      </c>
      <c r="K134" s="21" t="s">
        <v>22</v>
      </c>
      <c r="L134" s="22"/>
    </row>
    <row r="135" spans="1:12" ht="20.25" customHeight="1" x14ac:dyDescent="0.3">
      <c r="A135" s="23"/>
      <c r="B135" s="24"/>
      <c r="C135" s="23"/>
      <c r="D135" s="23"/>
      <c r="E135" s="23" t="s">
        <v>850</v>
      </c>
      <c r="F135" s="25" t="s">
        <v>23</v>
      </c>
      <c r="G135" s="25" t="s">
        <v>23</v>
      </c>
      <c r="H135" s="25" t="s">
        <v>23</v>
      </c>
      <c r="I135" s="25" t="s">
        <v>23</v>
      </c>
      <c r="J135" s="25" t="s">
        <v>23</v>
      </c>
      <c r="K135" s="25" t="s">
        <v>857</v>
      </c>
      <c r="L135" s="22"/>
    </row>
    <row r="136" spans="1:12" ht="20.25" customHeight="1" x14ac:dyDescent="0.3">
      <c r="A136" s="26"/>
      <c r="B136" s="89"/>
      <c r="C136" s="29"/>
      <c r="D136" s="29"/>
      <c r="E136" s="29"/>
      <c r="F136" s="30"/>
      <c r="G136" s="30"/>
      <c r="H136" s="30"/>
      <c r="I136" s="30"/>
      <c r="J136" s="30"/>
      <c r="K136" s="121"/>
      <c r="L136" s="22"/>
    </row>
    <row r="137" spans="1:12" ht="20.25" customHeight="1" x14ac:dyDescent="0.3">
      <c r="A137" s="26"/>
      <c r="B137" s="27"/>
      <c r="C137" s="29"/>
      <c r="D137" s="29"/>
      <c r="E137" s="29"/>
      <c r="F137" s="30"/>
      <c r="G137" s="30"/>
      <c r="H137" s="30"/>
      <c r="I137" s="30"/>
      <c r="J137" s="30"/>
      <c r="K137" s="60"/>
    </row>
    <row r="138" spans="1:12" ht="20.25" customHeight="1" x14ac:dyDescent="0.3">
      <c r="A138" s="26"/>
      <c r="B138" s="27"/>
      <c r="C138" s="29"/>
      <c r="D138" s="29"/>
      <c r="E138" s="29"/>
      <c r="F138" s="30"/>
      <c r="G138" s="30"/>
      <c r="H138" s="30"/>
      <c r="I138" s="30"/>
      <c r="J138" s="30"/>
      <c r="K138" s="60"/>
    </row>
    <row r="139" spans="1:12" ht="20.25" customHeight="1" x14ac:dyDescent="0.3">
      <c r="A139" s="26"/>
      <c r="B139" s="27"/>
      <c r="C139" s="29"/>
      <c r="D139" s="34"/>
      <c r="E139" s="34"/>
      <c r="F139" s="35"/>
      <c r="G139" s="35"/>
      <c r="H139" s="35"/>
      <c r="I139" s="35"/>
      <c r="J139" s="35"/>
      <c r="K139" s="122"/>
    </row>
    <row r="140" spans="1:12" ht="20.25" customHeight="1" x14ac:dyDescent="0.3">
      <c r="A140" s="26"/>
      <c r="B140" s="27"/>
      <c r="C140" s="29"/>
      <c r="D140" s="34"/>
      <c r="E140" s="34"/>
      <c r="F140" s="35"/>
      <c r="G140" s="35"/>
      <c r="H140" s="35"/>
      <c r="I140" s="35"/>
      <c r="J140" s="35"/>
      <c r="K140" s="123"/>
    </row>
    <row r="141" spans="1:12" ht="20.25" customHeight="1" x14ac:dyDescent="0.3">
      <c r="A141" s="39"/>
      <c r="B141" s="40"/>
      <c r="C141" s="34"/>
      <c r="D141" s="34"/>
      <c r="E141" s="29"/>
      <c r="F141" s="30"/>
      <c r="G141" s="30"/>
      <c r="H141" s="30"/>
      <c r="I141" s="30"/>
      <c r="J141" s="30"/>
      <c r="K141" s="60"/>
    </row>
    <row r="142" spans="1:12" ht="20.25" customHeight="1" x14ac:dyDescent="0.3">
      <c r="A142" s="39"/>
      <c r="B142" s="40"/>
      <c r="C142" s="34"/>
      <c r="D142" s="34"/>
      <c r="E142" s="29"/>
      <c r="F142" s="30"/>
      <c r="G142" s="30"/>
      <c r="H142" s="30"/>
      <c r="I142" s="30"/>
      <c r="J142" s="30"/>
      <c r="K142" s="60"/>
    </row>
    <row r="143" spans="1:12" ht="20.25" customHeight="1" x14ac:dyDescent="0.3">
      <c r="A143" s="39"/>
      <c r="B143" s="40"/>
      <c r="C143" s="34"/>
      <c r="D143" s="34"/>
      <c r="E143" s="29"/>
      <c r="F143" s="30"/>
      <c r="G143" s="30"/>
      <c r="H143" s="30"/>
      <c r="I143" s="30"/>
      <c r="J143" s="30"/>
      <c r="K143" s="60"/>
    </row>
    <row r="144" spans="1:12" ht="20.25" customHeight="1" x14ac:dyDescent="0.3">
      <c r="A144" s="39"/>
      <c r="B144" s="40"/>
      <c r="C144" s="34"/>
      <c r="D144" s="34"/>
      <c r="E144" s="29"/>
      <c r="F144" s="30"/>
      <c r="G144" s="30"/>
      <c r="H144" s="30"/>
      <c r="I144" s="30"/>
      <c r="J144" s="30"/>
      <c r="K144" s="60"/>
    </row>
    <row r="145" spans="1:12" ht="20.25" customHeight="1" x14ac:dyDescent="0.3">
      <c r="A145" s="39"/>
      <c r="B145" s="40"/>
      <c r="C145" s="34"/>
      <c r="D145" s="34"/>
      <c r="E145" s="29"/>
      <c r="F145" s="30"/>
      <c r="G145" s="30"/>
      <c r="H145" s="30"/>
      <c r="I145" s="30"/>
      <c r="J145" s="30"/>
      <c r="K145" s="60"/>
    </row>
    <row r="146" spans="1:12" ht="20.25" customHeight="1" x14ac:dyDescent="0.3">
      <c r="A146" s="39"/>
      <c r="B146" s="40"/>
      <c r="C146" s="34"/>
      <c r="D146" s="34"/>
      <c r="E146" s="29"/>
      <c r="F146" s="30"/>
      <c r="G146" s="30"/>
      <c r="H146" s="30"/>
      <c r="I146" s="30"/>
      <c r="J146" s="30"/>
      <c r="K146" s="60"/>
    </row>
    <row r="147" spans="1:12" ht="20.25" customHeight="1" x14ac:dyDescent="0.3">
      <c r="A147" s="39"/>
      <c r="B147" s="40"/>
      <c r="C147" s="34"/>
      <c r="D147" s="34"/>
      <c r="E147" s="29"/>
      <c r="F147" s="30"/>
      <c r="G147" s="30"/>
      <c r="H147" s="30"/>
      <c r="I147" s="30"/>
      <c r="J147" s="30"/>
      <c r="K147" s="60"/>
    </row>
    <row r="148" spans="1:12" ht="20.25" customHeight="1" x14ac:dyDescent="0.3">
      <c r="A148" s="39"/>
      <c r="B148" s="40"/>
      <c r="C148" s="34"/>
      <c r="D148" s="34"/>
      <c r="E148" s="29"/>
      <c r="F148" s="30"/>
      <c r="G148" s="30"/>
      <c r="H148" s="30"/>
      <c r="I148" s="30"/>
      <c r="J148" s="30"/>
      <c r="K148" s="60"/>
    </row>
    <row r="149" spans="1:12" ht="20.25" customHeight="1" x14ac:dyDescent="0.3">
      <c r="A149" s="39"/>
      <c r="B149" s="40"/>
      <c r="C149" s="34"/>
      <c r="D149" s="34"/>
      <c r="E149" s="29"/>
      <c r="F149" s="30"/>
      <c r="G149" s="30"/>
      <c r="H149" s="30"/>
      <c r="I149" s="30"/>
      <c r="J149" s="30"/>
      <c r="K149" s="60"/>
    </row>
    <row r="150" spans="1:12" ht="20.25" customHeight="1" x14ac:dyDescent="0.3">
      <c r="A150" s="39"/>
      <c r="B150" s="40"/>
      <c r="C150" s="34"/>
      <c r="D150" s="34"/>
      <c r="E150" s="29"/>
      <c r="F150" s="30"/>
      <c r="G150" s="30"/>
      <c r="H150" s="30"/>
      <c r="I150" s="30"/>
      <c r="J150" s="30"/>
      <c r="K150" s="60"/>
    </row>
    <row r="151" spans="1:12" ht="20.25" customHeight="1" x14ac:dyDescent="0.3">
      <c r="A151" s="39"/>
      <c r="B151" s="40"/>
      <c r="C151" s="34"/>
      <c r="D151" s="34"/>
      <c r="E151" s="29"/>
      <c r="F151" s="30"/>
      <c r="G151" s="30"/>
      <c r="H151" s="30"/>
      <c r="I151" s="30"/>
      <c r="J151" s="30"/>
      <c r="K151" s="60"/>
    </row>
    <row r="152" spans="1:12" ht="20.25" customHeight="1" x14ac:dyDescent="0.3">
      <c r="A152" s="39"/>
      <c r="B152" s="40"/>
      <c r="C152" s="34"/>
      <c r="D152" s="34"/>
      <c r="E152" s="29"/>
      <c r="F152" s="30"/>
      <c r="G152" s="30"/>
      <c r="H152" s="30"/>
      <c r="I152" s="30"/>
      <c r="J152" s="30"/>
      <c r="K152" s="60"/>
    </row>
    <row r="153" spans="1:12" ht="20.25" customHeight="1" x14ac:dyDescent="0.3">
      <c r="A153" s="26"/>
      <c r="B153" s="29"/>
      <c r="C153" s="29"/>
      <c r="D153" s="29"/>
      <c r="E153" s="29"/>
      <c r="F153" s="30"/>
      <c r="G153" s="30"/>
      <c r="H153" s="30"/>
      <c r="I153" s="30"/>
      <c r="J153" s="30"/>
      <c r="K153" s="122"/>
    </row>
    <row r="154" spans="1:12" ht="20.25" customHeight="1" x14ac:dyDescent="0.3">
      <c r="A154" s="39"/>
      <c r="B154" s="34"/>
      <c r="C154" s="34"/>
      <c r="D154" s="34"/>
      <c r="E154" s="34"/>
      <c r="F154" s="35"/>
      <c r="G154" s="35"/>
      <c r="H154" s="35"/>
      <c r="I154" s="35"/>
      <c r="J154" s="35"/>
      <c r="K154" s="70"/>
    </row>
    <row r="155" spans="1:12" ht="20.25" customHeight="1" x14ac:dyDescent="0.3">
      <c r="A155" s="26"/>
      <c r="B155" s="29"/>
      <c r="C155" s="28"/>
      <c r="D155" s="28"/>
      <c r="E155" s="29"/>
      <c r="F155" s="30"/>
      <c r="G155" s="30"/>
      <c r="H155" s="30"/>
      <c r="I155" s="30"/>
      <c r="J155" s="30"/>
      <c r="K155" s="122"/>
      <c r="L155" s="5"/>
    </row>
    <row r="156" spans="1:12" ht="20.25" customHeight="1" x14ac:dyDescent="0.3">
      <c r="A156" s="44"/>
      <c r="B156" s="45"/>
      <c r="C156" s="46"/>
      <c r="D156" s="46"/>
      <c r="E156" s="46"/>
      <c r="F156" s="47"/>
      <c r="G156" s="47"/>
      <c r="H156" s="47"/>
      <c r="I156" s="47"/>
      <c r="J156" s="47"/>
      <c r="K156" s="124"/>
      <c r="L156" s="12">
        <v>45</v>
      </c>
    </row>
    <row r="157" spans="1:12" s="131" customFormat="1" ht="20.25" customHeight="1" x14ac:dyDescent="0.3">
      <c r="A157" s="79"/>
      <c r="B157" s="80"/>
      <c r="C157" s="80"/>
      <c r="D157" s="80"/>
      <c r="E157" s="80"/>
      <c r="F157" s="81"/>
      <c r="G157" s="81"/>
      <c r="H157" s="81"/>
      <c r="I157" s="81"/>
      <c r="J157" s="81"/>
      <c r="K157" s="125"/>
      <c r="L157" s="130"/>
    </row>
    <row r="158" spans="1:12" s="131" customFormat="1" ht="20.25" customHeight="1" x14ac:dyDescent="0.3">
      <c r="A158" s="79"/>
      <c r="B158" s="80"/>
      <c r="C158" s="80"/>
      <c r="D158" s="80"/>
      <c r="E158" s="80"/>
      <c r="F158" s="81"/>
      <c r="G158" s="81"/>
      <c r="H158" s="81"/>
      <c r="I158" s="81"/>
      <c r="J158" s="81"/>
      <c r="K158" s="125"/>
      <c r="L158" s="130"/>
    </row>
    <row r="159" spans="1:12" ht="20.25" customHeight="1" x14ac:dyDescent="0.3">
      <c r="A159" s="13" t="s">
        <v>8</v>
      </c>
      <c r="B159" s="14" t="s">
        <v>846</v>
      </c>
      <c r="C159" s="13" t="s">
        <v>847</v>
      </c>
      <c r="D159" s="13" t="s">
        <v>848</v>
      </c>
      <c r="E159" s="13" t="s">
        <v>11</v>
      </c>
      <c r="F159" s="260" t="s">
        <v>851</v>
      </c>
      <c r="G159" s="261"/>
      <c r="H159" s="261"/>
      <c r="I159" s="261"/>
      <c r="J159" s="262"/>
      <c r="K159" s="17" t="s">
        <v>603</v>
      </c>
    </row>
    <row r="160" spans="1:12" ht="20.25" customHeight="1" x14ac:dyDescent="0.3">
      <c r="A160" s="18"/>
      <c r="B160" s="19"/>
      <c r="C160" s="18"/>
      <c r="D160" s="18"/>
      <c r="E160" s="18" t="s">
        <v>849</v>
      </c>
      <c r="F160" s="20" t="s">
        <v>852</v>
      </c>
      <c r="G160" s="20" t="s">
        <v>853</v>
      </c>
      <c r="H160" s="20" t="s">
        <v>854</v>
      </c>
      <c r="I160" s="20" t="s">
        <v>855</v>
      </c>
      <c r="J160" s="20" t="s">
        <v>856</v>
      </c>
      <c r="K160" s="21" t="s">
        <v>22</v>
      </c>
      <c r="L160" s="22"/>
    </row>
    <row r="161" spans="1:12" ht="20.25" customHeight="1" x14ac:dyDescent="0.3">
      <c r="A161" s="23"/>
      <c r="B161" s="24"/>
      <c r="C161" s="23"/>
      <c r="D161" s="23"/>
      <c r="E161" s="23" t="s">
        <v>850</v>
      </c>
      <c r="F161" s="25" t="s">
        <v>23</v>
      </c>
      <c r="G161" s="25" t="s">
        <v>23</v>
      </c>
      <c r="H161" s="25" t="s">
        <v>23</v>
      </c>
      <c r="I161" s="25" t="s">
        <v>23</v>
      </c>
      <c r="J161" s="25" t="s">
        <v>23</v>
      </c>
      <c r="K161" s="25" t="s">
        <v>857</v>
      </c>
      <c r="L161" s="22"/>
    </row>
    <row r="162" spans="1:12" ht="20.25" customHeight="1" x14ac:dyDescent="0.3">
      <c r="A162" s="26"/>
      <c r="B162" s="89"/>
      <c r="C162" s="29"/>
      <c r="D162" s="29"/>
      <c r="E162" s="29"/>
      <c r="F162" s="30"/>
      <c r="G162" s="30"/>
      <c r="H162" s="30"/>
      <c r="I162" s="30"/>
      <c r="J162" s="30"/>
      <c r="K162" s="121"/>
      <c r="L162" s="22"/>
    </row>
    <row r="163" spans="1:12" ht="20.25" customHeight="1" x14ac:dyDescent="0.3">
      <c r="A163" s="26"/>
      <c r="B163" s="27"/>
      <c r="C163" s="29"/>
      <c r="D163" s="29"/>
      <c r="E163" s="29"/>
      <c r="F163" s="30"/>
      <c r="G163" s="30"/>
      <c r="H163" s="30"/>
      <c r="I163" s="30"/>
      <c r="J163" s="30"/>
      <c r="K163" s="60"/>
    </row>
    <row r="164" spans="1:12" ht="20.25" customHeight="1" x14ac:dyDescent="0.3">
      <c r="A164" s="26"/>
      <c r="B164" s="27"/>
      <c r="C164" s="29"/>
      <c r="D164" s="29"/>
      <c r="E164" s="29"/>
      <c r="F164" s="30"/>
      <c r="G164" s="30"/>
      <c r="H164" s="30"/>
      <c r="I164" s="30"/>
      <c r="J164" s="30"/>
      <c r="K164" s="60"/>
    </row>
    <row r="165" spans="1:12" ht="20.25" customHeight="1" x14ac:dyDescent="0.3">
      <c r="A165" s="26"/>
      <c r="B165" s="27"/>
      <c r="C165" s="29"/>
      <c r="D165" s="34"/>
      <c r="E165" s="34"/>
      <c r="F165" s="35"/>
      <c r="G165" s="35"/>
      <c r="H165" s="35"/>
      <c r="I165" s="35"/>
      <c r="J165" s="35"/>
      <c r="K165" s="122"/>
    </row>
    <row r="166" spans="1:12" ht="20.25" customHeight="1" x14ac:dyDescent="0.3">
      <c r="A166" s="26"/>
      <c r="B166" s="27"/>
      <c r="C166" s="29"/>
      <c r="D166" s="34"/>
      <c r="E166" s="34"/>
      <c r="F166" s="35"/>
      <c r="G166" s="35"/>
      <c r="H166" s="35"/>
      <c r="I166" s="35"/>
      <c r="J166" s="35"/>
      <c r="K166" s="123"/>
    </row>
    <row r="167" spans="1:12" ht="20.25" customHeight="1" x14ac:dyDescent="0.3">
      <c r="A167" s="39"/>
      <c r="B167" s="40"/>
      <c r="C167" s="34"/>
      <c r="D167" s="34"/>
      <c r="E167" s="29"/>
      <c r="F167" s="30"/>
      <c r="G167" s="30"/>
      <c r="H167" s="30"/>
      <c r="I167" s="30"/>
      <c r="J167" s="30"/>
      <c r="K167" s="60"/>
    </row>
    <row r="168" spans="1:12" ht="20.25" customHeight="1" x14ac:dyDescent="0.3">
      <c r="A168" s="39"/>
      <c r="B168" s="40"/>
      <c r="C168" s="34"/>
      <c r="D168" s="34"/>
      <c r="E168" s="29"/>
      <c r="F168" s="30"/>
      <c r="G168" s="30"/>
      <c r="H168" s="30"/>
      <c r="I168" s="30"/>
      <c r="J168" s="30"/>
      <c r="K168" s="60"/>
    </row>
    <row r="169" spans="1:12" ht="20.25" customHeight="1" x14ac:dyDescent="0.3">
      <c r="A169" s="39"/>
      <c r="B169" s="40"/>
      <c r="C169" s="34"/>
      <c r="D169" s="34"/>
      <c r="E169" s="29"/>
      <c r="F169" s="30"/>
      <c r="G169" s="30"/>
      <c r="H169" s="30"/>
      <c r="I169" s="30"/>
      <c r="J169" s="30"/>
      <c r="K169" s="60"/>
    </row>
    <row r="170" spans="1:12" ht="20.25" customHeight="1" x14ac:dyDescent="0.3">
      <c r="A170" s="39"/>
      <c r="B170" s="40"/>
      <c r="C170" s="34"/>
      <c r="D170" s="34"/>
      <c r="E170" s="29"/>
      <c r="F170" s="30"/>
      <c r="G170" s="30"/>
      <c r="H170" s="30"/>
      <c r="I170" s="30"/>
      <c r="J170" s="30"/>
      <c r="K170" s="60"/>
    </row>
    <row r="171" spans="1:12" ht="20.25" customHeight="1" x14ac:dyDescent="0.3">
      <c r="A171" s="39"/>
      <c r="B171" s="40"/>
      <c r="C171" s="34"/>
      <c r="D171" s="34"/>
      <c r="E171" s="29"/>
      <c r="F171" s="30"/>
      <c r="G171" s="30"/>
      <c r="H171" s="30"/>
      <c r="I171" s="30"/>
      <c r="J171" s="30"/>
      <c r="K171" s="60"/>
    </row>
    <row r="172" spans="1:12" ht="20.25" customHeight="1" x14ac:dyDescent="0.3">
      <c r="A172" s="39"/>
      <c r="B172" s="40"/>
      <c r="C172" s="34"/>
      <c r="D172" s="34"/>
      <c r="E172" s="29"/>
      <c r="F172" s="30"/>
      <c r="G172" s="30"/>
      <c r="H172" s="30"/>
      <c r="I172" s="30"/>
      <c r="J172" s="30"/>
      <c r="K172" s="60"/>
    </row>
    <row r="173" spans="1:12" ht="20.25" customHeight="1" x14ac:dyDescent="0.3">
      <c r="A173" s="39"/>
      <c r="B173" s="40"/>
      <c r="C173" s="34"/>
      <c r="D173" s="34"/>
      <c r="E173" s="29"/>
      <c r="F173" s="30"/>
      <c r="G173" s="30"/>
      <c r="H173" s="30"/>
      <c r="I173" s="30"/>
      <c r="J173" s="30"/>
      <c r="K173" s="60"/>
    </row>
    <row r="174" spans="1:12" ht="20.25" customHeight="1" x14ac:dyDescent="0.3">
      <c r="A174" s="39"/>
      <c r="B174" s="40"/>
      <c r="C174" s="34"/>
      <c r="D174" s="34"/>
      <c r="E174" s="29"/>
      <c r="F174" s="30"/>
      <c r="G174" s="30"/>
      <c r="H174" s="30"/>
      <c r="I174" s="30"/>
      <c r="J174" s="30"/>
      <c r="K174" s="60"/>
    </row>
    <row r="175" spans="1:12" ht="20.25" customHeight="1" x14ac:dyDescent="0.3">
      <c r="A175" s="39"/>
      <c r="B175" s="40"/>
      <c r="C175" s="34"/>
      <c r="D175" s="34"/>
      <c r="E175" s="29"/>
      <c r="F175" s="30"/>
      <c r="G175" s="30"/>
      <c r="H175" s="30"/>
      <c r="I175" s="30"/>
      <c r="J175" s="30"/>
      <c r="K175" s="60"/>
    </row>
    <row r="176" spans="1:12" ht="20.25" customHeight="1" x14ac:dyDescent="0.3">
      <c r="A176" s="39"/>
      <c r="B176" s="40"/>
      <c r="C176" s="34"/>
      <c r="D176" s="34"/>
      <c r="E176" s="29"/>
      <c r="F176" s="30"/>
      <c r="G176" s="30"/>
      <c r="H176" s="30"/>
      <c r="I176" s="30"/>
      <c r="J176" s="30"/>
      <c r="K176" s="60"/>
    </row>
    <row r="177" spans="1:12" ht="20.25" customHeight="1" x14ac:dyDescent="0.3">
      <c r="A177" s="39"/>
      <c r="B177" s="40"/>
      <c r="C177" s="34"/>
      <c r="D177" s="34"/>
      <c r="E177" s="29"/>
      <c r="F177" s="30"/>
      <c r="G177" s="30"/>
      <c r="H177" s="30"/>
      <c r="I177" s="30"/>
      <c r="J177" s="30"/>
      <c r="K177" s="60"/>
    </row>
    <row r="178" spans="1:12" ht="20.25" customHeight="1" x14ac:dyDescent="0.3">
      <c r="A178" s="39"/>
      <c r="B178" s="40"/>
      <c r="C178" s="34"/>
      <c r="D178" s="34"/>
      <c r="E178" s="29"/>
      <c r="F178" s="30"/>
      <c r="G178" s="30"/>
      <c r="H178" s="30"/>
      <c r="I178" s="30"/>
      <c r="J178" s="30"/>
      <c r="K178" s="60"/>
    </row>
    <row r="179" spans="1:12" ht="20.25" customHeight="1" x14ac:dyDescent="0.3">
      <c r="A179" s="26"/>
      <c r="B179" s="29"/>
      <c r="C179" s="29"/>
      <c r="D179" s="29"/>
      <c r="E179" s="29"/>
      <c r="F179" s="30"/>
      <c r="G179" s="30"/>
      <c r="H179" s="30"/>
      <c r="I179" s="30"/>
      <c r="J179" s="30"/>
      <c r="K179" s="122"/>
    </row>
    <row r="180" spans="1:12" ht="20.25" customHeight="1" x14ac:dyDescent="0.3">
      <c r="A180" s="39"/>
      <c r="B180" s="34"/>
      <c r="C180" s="34"/>
      <c r="D180" s="34"/>
      <c r="E180" s="34"/>
      <c r="F180" s="35"/>
      <c r="G180" s="35"/>
      <c r="H180" s="35"/>
      <c r="I180" s="35"/>
      <c r="J180" s="35"/>
      <c r="K180" s="70"/>
    </row>
    <row r="181" spans="1:12" ht="20.25" customHeight="1" x14ac:dyDescent="0.3">
      <c r="A181" s="26"/>
      <c r="B181" s="29"/>
      <c r="C181" s="28"/>
      <c r="D181" s="28"/>
      <c r="E181" s="29"/>
      <c r="F181" s="30"/>
      <c r="G181" s="30"/>
      <c r="H181" s="30"/>
      <c r="I181" s="30"/>
      <c r="J181" s="30"/>
      <c r="K181" s="122"/>
      <c r="L181" s="5"/>
    </row>
    <row r="182" spans="1:12" ht="20.25" customHeight="1" x14ac:dyDescent="0.3">
      <c r="A182" s="44"/>
      <c r="B182" s="45"/>
      <c r="C182" s="46"/>
      <c r="D182" s="46"/>
      <c r="E182" s="46"/>
      <c r="F182" s="47"/>
      <c r="G182" s="47"/>
      <c r="H182" s="47"/>
      <c r="I182" s="47"/>
      <c r="J182" s="47"/>
      <c r="K182" s="124"/>
      <c r="L182" s="12">
        <v>45</v>
      </c>
    </row>
    <row r="183" spans="1:12" s="131" customFormat="1" ht="20.25" customHeight="1" x14ac:dyDescent="0.3">
      <c r="A183" s="79"/>
      <c r="B183" s="80"/>
      <c r="C183" s="80"/>
      <c r="D183" s="80"/>
      <c r="E183" s="80"/>
      <c r="F183" s="81"/>
      <c r="G183" s="81"/>
      <c r="H183" s="81"/>
      <c r="I183" s="81"/>
      <c r="J183" s="81"/>
      <c r="K183" s="125"/>
      <c r="L183" s="130"/>
    </row>
    <row r="184" spans="1:12" s="131" customFormat="1" ht="20.25" customHeight="1" x14ac:dyDescent="0.3">
      <c r="A184" s="79"/>
      <c r="B184" s="80"/>
      <c r="C184" s="80"/>
      <c r="D184" s="80"/>
      <c r="E184" s="80"/>
      <c r="F184" s="81"/>
      <c r="G184" s="81"/>
      <c r="H184" s="81"/>
      <c r="I184" s="81"/>
      <c r="J184" s="81"/>
      <c r="K184" s="125"/>
      <c r="L184" s="130"/>
    </row>
    <row r="185" spans="1:12" s="131" customFormat="1" ht="20.25" customHeight="1" x14ac:dyDescent="0.3">
      <c r="A185" s="79"/>
      <c r="B185" s="80"/>
      <c r="C185" s="80"/>
      <c r="D185" s="80"/>
      <c r="E185" s="80"/>
      <c r="F185" s="81"/>
      <c r="G185" s="81"/>
      <c r="H185" s="81"/>
      <c r="I185" s="81"/>
      <c r="J185" s="81"/>
      <c r="K185" s="125"/>
      <c r="L185" s="130"/>
    </row>
    <row r="186" spans="1:12" s="131" customFormat="1" ht="20.25" customHeight="1" x14ac:dyDescent="0.3">
      <c r="A186" s="79"/>
      <c r="B186" s="80"/>
      <c r="C186" s="80"/>
      <c r="D186" s="80"/>
      <c r="E186" s="80"/>
      <c r="F186" s="81"/>
      <c r="G186" s="81"/>
      <c r="H186" s="81"/>
      <c r="I186" s="81"/>
      <c r="J186" s="81"/>
      <c r="K186" s="125"/>
      <c r="L186" s="130"/>
    </row>
    <row r="187" spans="1:12" s="131" customFormat="1" ht="20.25" customHeight="1" x14ac:dyDescent="0.3">
      <c r="A187" s="79"/>
      <c r="B187" s="80"/>
      <c r="C187" s="80"/>
      <c r="D187" s="80"/>
      <c r="E187" s="80"/>
      <c r="F187" s="81"/>
      <c r="G187" s="81"/>
      <c r="H187" s="81"/>
      <c r="I187" s="81"/>
      <c r="J187" s="81"/>
      <c r="K187" s="125"/>
      <c r="L187" s="130"/>
    </row>
    <row r="188" spans="1:12" s="131" customFormat="1" ht="20.25" customHeight="1" x14ac:dyDescent="0.3">
      <c r="A188" s="79"/>
      <c r="B188" s="80"/>
      <c r="C188" s="80"/>
      <c r="D188" s="80"/>
      <c r="E188" s="80"/>
      <c r="F188" s="81"/>
      <c r="G188" s="81"/>
      <c r="H188" s="81"/>
      <c r="I188" s="81"/>
      <c r="J188" s="81"/>
      <c r="K188" s="125"/>
      <c r="L188" s="130"/>
    </row>
    <row r="189" spans="1:12" s="131" customFormat="1" ht="20.25" customHeight="1" x14ac:dyDescent="0.3">
      <c r="A189" s="79"/>
      <c r="B189" s="80"/>
      <c r="C189" s="80"/>
      <c r="D189" s="80"/>
      <c r="E189" s="80"/>
      <c r="F189" s="81"/>
      <c r="G189" s="81"/>
      <c r="H189" s="81"/>
      <c r="I189" s="81"/>
      <c r="J189" s="81"/>
      <c r="K189" s="125"/>
      <c r="L189" s="130"/>
    </row>
    <row r="190" spans="1:12" s="131" customFormat="1" ht="20.25" customHeight="1" x14ac:dyDescent="0.3">
      <c r="A190" s="79"/>
      <c r="B190" s="80"/>
      <c r="C190" s="80"/>
      <c r="D190" s="80"/>
      <c r="E190" s="80"/>
      <c r="F190" s="81"/>
      <c r="G190" s="81"/>
      <c r="H190" s="81"/>
      <c r="I190" s="81"/>
      <c r="J190" s="81"/>
      <c r="K190" s="125"/>
      <c r="L190" s="130"/>
    </row>
    <row r="191" spans="1:12" s="131" customFormat="1" ht="20.25" customHeight="1" x14ac:dyDescent="0.3">
      <c r="A191" s="79"/>
      <c r="B191" s="80"/>
      <c r="C191" s="80"/>
      <c r="D191" s="80"/>
      <c r="E191" s="80"/>
      <c r="F191" s="81"/>
      <c r="G191" s="81"/>
      <c r="H191" s="81"/>
      <c r="I191" s="81"/>
      <c r="J191" s="81"/>
      <c r="K191" s="125"/>
      <c r="L191" s="130"/>
    </row>
    <row r="192" spans="1:12" s="131" customFormat="1" ht="20.25" customHeight="1" x14ac:dyDescent="0.3">
      <c r="A192" s="79"/>
      <c r="B192" s="80"/>
      <c r="C192" s="80"/>
      <c r="D192" s="80"/>
      <c r="E192" s="80"/>
      <c r="F192" s="81"/>
      <c r="G192" s="81"/>
      <c r="H192" s="81"/>
      <c r="I192" s="81"/>
      <c r="J192" s="81"/>
      <c r="K192" s="125"/>
      <c r="L192" s="130"/>
    </row>
    <row r="193" spans="1:12" s="131" customFormat="1" ht="20.25" customHeight="1" x14ac:dyDescent="0.3">
      <c r="A193" s="79"/>
      <c r="B193" s="80"/>
      <c r="C193" s="80"/>
      <c r="D193" s="80"/>
      <c r="E193" s="80"/>
      <c r="F193" s="81"/>
      <c r="G193" s="81"/>
      <c r="H193" s="81"/>
      <c r="I193" s="81"/>
      <c r="J193" s="81"/>
      <c r="K193" s="125"/>
      <c r="L193" s="130"/>
    </row>
    <row r="194" spans="1:12" s="131" customFormat="1" ht="20.25" customHeight="1" x14ac:dyDescent="0.3">
      <c r="A194" s="79"/>
      <c r="B194" s="80"/>
      <c r="C194" s="80"/>
      <c r="D194" s="80"/>
      <c r="E194" s="80"/>
      <c r="F194" s="81"/>
      <c r="G194" s="81"/>
      <c r="H194" s="81"/>
      <c r="I194" s="81"/>
      <c r="J194" s="81"/>
      <c r="K194" s="125"/>
      <c r="L194" s="130"/>
    </row>
    <row r="195" spans="1:12" s="131" customFormat="1" ht="20.25" customHeight="1" x14ac:dyDescent="0.3">
      <c r="A195" s="79"/>
      <c r="B195" s="80"/>
      <c r="C195" s="80"/>
      <c r="D195" s="80"/>
      <c r="E195" s="80"/>
      <c r="F195" s="81"/>
      <c r="G195" s="81"/>
      <c r="H195" s="81"/>
      <c r="I195" s="81"/>
      <c r="J195" s="81"/>
      <c r="K195" s="125"/>
      <c r="L195" s="130"/>
    </row>
    <row r="196" spans="1:12" s="131" customFormat="1" ht="20.25" customHeight="1" x14ac:dyDescent="0.3">
      <c r="A196" s="79"/>
      <c r="B196" s="80"/>
      <c r="C196" s="80"/>
      <c r="D196" s="80"/>
      <c r="E196" s="80"/>
      <c r="F196" s="81"/>
      <c r="G196" s="81"/>
      <c r="H196" s="81"/>
      <c r="I196" s="81"/>
      <c r="J196" s="81"/>
      <c r="K196" s="125"/>
      <c r="L196" s="130"/>
    </row>
    <row r="197" spans="1:12" s="131" customFormat="1" ht="20.25" customHeight="1" x14ac:dyDescent="0.3">
      <c r="A197" s="79"/>
      <c r="B197" s="80"/>
      <c r="C197" s="80"/>
      <c r="D197" s="80"/>
      <c r="E197" s="80"/>
      <c r="F197" s="81"/>
      <c r="G197" s="81"/>
      <c r="H197" s="81"/>
      <c r="I197" s="81"/>
      <c r="J197" s="81"/>
      <c r="K197" s="125"/>
      <c r="L197" s="130"/>
    </row>
    <row r="198" spans="1:12" s="131" customFormat="1" ht="20.25" customHeight="1" x14ac:dyDescent="0.3">
      <c r="A198" s="79"/>
      <c r="B198" s="80"/>
      <c r="C198" s="80"/>
      <c r="D198" s="80"/>
      <c r="E198" s="80"/>
      <c r="F198" s="81"/>
      <c r="G198" s="81"/>
      <c r="H198" s="81"/>
      <c r="I198" s="81"/>
      <c r="J198" s="81"/>
      <c r="K198" s="125"/>
      <c r="L198" s="130"/>
    </row>
    <row r="199" spans="1:12" s="131" customFormat="1" ht="20.25" customHeight="1" x14ac:dyDescent="0.3">
      <c r="A199" s="79"/>
      <c r="B199" s="80"/>
      <c r="C199" s="80"/>
      <c r="D199" s="80"/>
      <c r="E199" s="80"/>
      <c r="F199" s="81"/>
      <c r="G199" s="81"/>
      <c r="H199" s="81"/>
      <c r="I199" s="81"/>
      <c r="J199" s="81"/>
      <c r="K199" s="125"/>
      <c r="L199" s="130"/>
    </row>
    <row r="200" spans="1:12" s="131" customFormat="1" ht="20.25" customHeight="1" x14ac:dyDescent="0.3">
      <c r="A200" s="79"/>
      <c r="B200" s="80"/>
      <c r="C200" s="80"/>
      <c r="D200" s="80"/>
      <c r="E200" s="80"/>
      <c r="F200" s="81"/>
      <c r="G200" s="81"/>
      <c r="H200" s="81"/>
      <c r="I200" s="81"/>
      <c r="J200" s="81"/>
      <c r="K200" s="125"/>
      <c r="L200" s="130"/>
    </row>
    <row r="201" spans="1:12" s="131" customFormat="1" ht="20.25" customHeight="1" x14ac:dyDescent="0.3">
      <c r="A201" s="79"/>
      <c r="B201" s="80"/>
      <c r="C201" s="80"/>
      <c r="D201" s="80"/>
      <c r="E201" s="80"/>
      <c r="F201" s="81"/>
      <c r="G201" s="81"/>
      <c r="H201" s="81"/>
      <c r="I201" s="81"/>
      <c r="J201" s="81"/>
      <c r="K201" s="125"/>
      <c r="L201" s="130"/>
    </row>
    <row r="202" spans="1:12" s="131" customFormat="1" ht="20.25" customHeight="1" x14ac:dyDescent="0.3">
      <c r="A202" s="79"/>
      <c r="B202" s="80"/>
      <c r="C202" s="80"/>
      <c r="D202" s="80"/>
      <c r="E202" s="80"/>
      <c r="F202" s="81"/>
      <c r="G202" s="81"/>
      <c r="H202" s="81"/>
      <c r="I202" s="81"/>
      <c r="J202" s="81"/>
      <c r="K202" s="125"/>
      <c r="L202" s="130"/>
    </row>
    <row r="203" spans="1:12" s="131" customFormat="1" ht="20.25" customHeight="1" x14ac:dyDescent="0.3">
      <c r="A203" s="79"/>
      <c r="B203" s="80"/>
      <c r="C203" s="80"/>
      <c r="D203" s="80"/>
      <c r="E203" s="80"/>
      <c r="F203" s="81"/>
      <c r="G203" s="81"/>
      <c r="H203" s="81"/>
      <c r="I203" s="81"/>
      <c r="J203" s="81"/>
      <c r="K203" s="125"/>
      <c r="L203" s="130"/>
    </row>
    <row r="204" spans="1:12" s="131" customFormat="1" ht="20.25" customHeight="1" x14ac:dyDescent="0.3">
      <c r="A204" s="79"/>
      <c r="B204" s="80"/>
      <c r="C204" s="80"/>
      <c r="D204" s="80"/>
      <c r="E204" s="80"/>
      <c r="F204" s="81"/>
      <c r="G204" s="81"/>
      <c r="H204" s="81"/>
      <c r="I204" s="81"/>
      <c r="J204" s="81"/>
      <c r="K204" s="125"/>
      <c r="L204" s="130"/>
    </row>
    <row r="205" spans="1:12" s="131" customFormat="1" ht="20.25" customHeight="1" x14ac:dyDescent="0.3">
      <c r="A205" s="79"/>
      <c r="B205" s="80"/>
      <c r="C205" s="80"/>
      <c r="D205" s="80"/>
      <c r="E205" s="80"/>
      <c r="F205" s="81"/>
      <c r="G205" s="81"/>
      <c r="H205" s="81"/>
      <c r="I205" s="81"/>
      <c r="J205" s="81"/>
      <c r="K205" s="125"/>
      <c r="L205" s="130"/>
    </row>
    <row r="206" spans="1:12" s="131" customFormat="1" ht="20.25" customHeight="1" x14ac:dyDescent="0.3">
      <c r="A206" s="79"/>
      <c r="B206" s="80"/>
      <c r="C206" s="80"/>
      <c r="D206" s="80"/>
      <c r="E206" s="80"/>
      <c r="F206" s="81"/>
      <c r="G206" s="81"/>
      <c r="H206" s="81"/>
      <c r="I206" s="81"/>
      <c r="J206" s="81"/>
      <c r="K206" s="125"/>
      <c r="L206" s="130"/>
    </row>
    <row r="207" spans="1:12" s="131" customFormat="1" ht="20.25" customHeight="1" x14ac:dyDescent="0.3">
      <c r="A207" s="79"/>
      <c r="B207" s="80"/>
      <c r="C207" s="80"/>
      <c r="D207" s="80"/>
      <c r="E207" s="80"/>
      <c r="F207" s="81"/>
      <c r="G207" s="81"/>
      <c r="H207" s="81"/>
      <c r="I207" s="81"/>
      <c r="J207" s="81"/>
      <c r="K207" s="125"/>
      <c r="L207" s="130"/>
    </row>
    <row r="208" spans="1:12" s="131" customFormat="1" ht="20.25" customHeight="1" x14ac:dyDescent="0.3">
      <c r="A208" s="79"/>
      <c r="B208" s="80"/>
      <c r="C208" s="80"/>
      <c r="D208" s="80"/>
      <c r="E208" s="80"/>
      <c r="F208" s="81"/>
      <c r="G208" s="81"/>
      <c r="H208" s="81"/>
      <c r="I208" s="81"/>
      <c r="J208" s="81"/>
      <c r="K208" s="125"/>
      <c r="L208" s="130"/>
    </row>
    <row r="209" spans="1:12" s="131" customFormat="1" ht="20.25" customHeight="1" x14ac:dyDescent="0.3">
      <c r="A209" s="79"/>
      <c r="B209" s="80"/>
      <c r="C209" s="80"/>
      <c r="D209" s="80"/>
      <c r="E209" s="80"/>
      <c r="F209" s="81"/>
      <c r="G209" s="81"/>
      <c r="H209" s="81"/>
      <c r="I209" s="81"/>
      <c r="J209" s="81"/>
      <c r="K209" s="125"/>
      <c r="L209" s="130"/>
    </row>
    <row r="210" spans="1:12" s="131" customFormat="1" ht="20.25" customHeight="1" x14ac:dyDescent="0.3">
      <c r="A210" s="79"/>
      <c r="B210" s="80"/>
      <c r="C210" s="80"/>
      <c r="D210" s="80"/>
      <c r="E210" s="80"/>
      <c r="F210" s="81"/>
      <c r="G210" s="81"/>
      <c r="H210" s="81"/>
      <c r="I210" s="81"/>
      <c r="J210" s="81"/>
      <c r="K210" s="125"/>
      <c r="L210" s="130"/>
    </row>
    <row r="211" spans="1:12" s="131" customFormat="1" ht="20.25" customHeight="1" x14ac:dyDescent="0.3">
      <c r="A211" s="79"/>
      <c r="B211" s="80"/>
      <c r="C211" s="80"/>
      <c r="D211" s="80"/>
      <c r="E211" s="80"/>
      <c r="F211" s="81"/>
      <c r="G211" s="81"/>
      <c r="H211" s="81"/>
      <c r="I211" s="81"/>
      <c r="J211" s="81"/>
      <c r="K211" s="125"/>
      <c r="L211" s="130"/>
    </row>
    <row r="212" spans="1:12" s="131" customFormat="1" ht="20.25" customHeight="1" x14ac:dyDescent="0.3">
      <c r="A212" s="79"/>
      <c r="B212" s="80"/>
      <c r="C212" s="80"/>
      <c r="D212" s="80"/>
      <c r="E212" s="80"/>
      <c r="F212" s="81"/>
      <c r="G212" s="81"/>
      <c r="H212" s="81"/>
      <c r="I212" s="81"/>
      <c r="J212" s="81"/>
      <c r="K212" s="125"/>
      <c r="L212" s="130"/>
    </row>
    <row r="213" spans="1:12" s="131" customFormat="1" ht="20.25" customHeight="1" x14ac:dyDescent="0.3">
      <c r="A213" s="79"/>
      <c r="B213" s="80"/>
      <c r="C213" s="80"/>
      <c r="D213" s="80"/>
      <c r="E213" s="80"/>
      <c r="F213" s="81"/>
      <c r="G213" s="81"/>
      <c r="H213" s="81"/>
      <c r="I213" s="81"/>
      <c r="J213" s="81"/>
      <c r="K213" s="125"/>
      <c r="L213" s="130"/>
    </row>
    <row r="214" spans="1:12" s="131" customFormat="1" ht="20.25" customHeight="1" x14ac:dyDescent="0.3">
      <c r="A214" s="79"/>
      <c r="B214" s="80"/>
      <c r="C214" s="80"/>
      <c r="D214" s="80"/>
      <c r="E214" s="80"/>
      <c r="F214" s="81"/>
      <c r="G214" s="81"/>
      <c r="H214" s="81"/>
      <c r="I214" s="81"/>
      <c r="J214" s="81"/>
      <c r="K214" s="125"/>
      <c r="L214" s="130"/>
    </row>
    <row r="215" spans="1:12" s="131" customFormat="1" ht="20.25" customHeight="1" x14ac:dyDescent="0.3">
      <c r="A215" s="79"/>
      <c r="B215" s="80"/>
      <c r="C215" s="80"/>
      <c r="D215" s="80"/>
      <c r="E215" s="80"/>
      <c r="F215" s="81"/>
      <c r="G215" s="81"/>
      <c r="H215" s="81"/>
      <c r="I215" s="81"/>
      <c r="J215" s="81"/>
      <c r="K215" s="125"/>
      <c r="L215" s="130"/>
    </row>
    <row r="216" spans="1:12" s="131" customFormat="1" ht="20.25" customHeight="1" x14ac:dyDescent="0.3">
      <c r="A216" s="79"/>
      <c r="B216" s="80"/>
      <c r="C216" s="80"/>
      <c r="D216" s="80"/>
      <c r="E216" s="80"/>
      <c r="F216" s="81"/>
      <c r="G216" s="81"/>
      <c r="H216" s="81"/>
      <c r="I216" s="81"/>
      <c r="J216" s="81"/>
      <c r="K216" s="125"/>
      <c r="L216" s="130"/>
    </row>
    <row r="217" spans="1:12" s="131" customFormat="1" ht="20.25" customHeight="1" x14ac:dyDescent="0.3">
      <c r="A217" s="79"/>
      <c r="B217" s="80"/>
      <c r="C217" s="80"/>
      <c r="D217" s="80"/>
      <c r="E217" s="80"/>
      <c r="F217" s="81"/>
      <c r="G217" s="81"/>
      <c r="H217" s="81"/>
      <c r="I217" s="81"/>
      <c r="J217" s="81"/>
      <c r="K217" s="125"/>
      <c r="L217" s="130"/>
    </row>
    <row r="218" spans="1:12" s="131" customFormat="1" ht="20.25" customHeight="1" x14ac:dyDescent="0.3">
      <c r="A218" s="79"/>
      <c r="B218" s="80"/>
      <c r="C218" s="80"/>
      <c r="D218" s="80"/>
      <c r="E218" s="80"/>
      <c r="F218" s="81"/>
      <c r="G218" s="81"/>
      <c r="H218" s="81"/>
      <c r="I218" s="81"/>
      <c r="J218" s="81"/>
      <c r="K218" s="125"/>
      <c r="L218" s="130"/>
    </row>
    <row r="219" spans="1:12" s="131" customFormat="1" ht="20.25" customHeight="1" x14ac:dyDescent="0.3">
      <c r="A219" s="79"/>
      <c r="B219" s="80"/>
      <c r="C219" s="80"/>
      <c r="D219" s="80"/>
      <c r="E219" s="80"/>
      <c r="F219" s="81"/>
      <c r="G219" s="81"/>
      <c r="H219" s="81"/>
      <c r="I219" s="81"/>
      <c r="J219" s="81"/>
      <c r="K219" s="125"/>
      <c r="L219" s="130"/>
    </row>
    <row r="220" spans="1:12" s="131" customFormat="1" ht="20.25" customHeight="1" x14ac:dyDescent="0.3">
      <c r="A220" s="79"/>
      <c r="B220" s="80"/>
      <c r="C220" s="80"/>
      <c r="D220" s="80"/>
      <c r="E220" s="80"/>
      <c r="F220" s="81"/>
      <c r="G220" s="81"/>
      <c r="H220" s="81"/>
      <c r="I220" s="81"/>
      <c r="J220" s="81"/>
      <c r="K220" s="125"/>
      <c r="L220" s="130"/>
    </row>
    <row r="221" spans="1:12" s="131" customFormat="1" ht="20.25" customHeight="1" x14ac:dyDescent="0.3">
      <c r="A221" s="79"/>
      <c r="B221" s="80"/>
      <c r="C221" s="80"/>
      <c r="D221" s="80"/>
      <c r="E221" s="80"/>
      <c r="F221" s="81"/>
      <c r="G221" s="81"/>
      <c r="H221" s="81"/>
      <c r="I221" s="81"/>
      <c r="J221" s="81"/>
      <c r="K221" s="125"/>
      <c r="L221" s="130"/>
    </row>
    <row r="222" spans="1:12" s="131" customFormat="1" ht="20.25" customHeight="1" x14ac:dyDescent="0.3">
      <c r="A222" s="79"/>
      <c r="B222" s="80"/>
      <c r="C222" s="80"/>
      <c r="D222" s="80"/>
      <c r="E222" s="80"/>
      <c r="F222" s="81"/>
      <c r="G222" s="81"/>
      <c r="H222" s="81"/>
      <c r="I222" s="81"/>
      <c r="J222" s="81"/>
      <c r="K222" s="125"/>
      <c r="L222" s="130"/>
    </row>
    <row r="223" spans="1:12" s="131" customFormat="1" ht="20.25" customHeight="1" x14ac:dyDescent="0.3">
      <c r="A223" s="79"/>
      <c r="B223" s="80"/>
      <c r="C223" s="80"/>
      <c r="D223" s="80"/>
      <c r="E223" s="80"/>
      <c r="F223" s="81"/>
      <c r="G223" s="81"/>
      <c r="H223" s="81"/>
      <c r="I223" s="81"/>
      <c r="J223" s="81"/>
      <c r="K223" s="125"/>
      <c r="L223" s="130"/>
    </row>
    <row r="224" spans="1:12" s="131" customFormat="1" ht="20.25" customHeight="1" x14ac:dyDescent="0.3">
      <c r="A224" s="79"/>
      <c r="B224" s="80"/>
      <c r="C224" s="80"/>
      <c r="D224" s="80"/>
      <c r="E224" s="80"/>
      <c r="F224" s="81"/>
      <c r="G224" s="81"/>
      <c r="H224" s="81"/>
      <c r="I224" s="81"/>
      <c r="J224" s="81"/>
      <c r="K224" s="125"/>
      <c r="L224" s="130"/>
    </row>
    <row r="225" spans="1:12" s="131" customFormat="1" ht="20.25" customHeight="1" x14ac:dyDescent="0.3">
      <c r="A225" s="79"/>
      <c r="B225" s="80"/>
      <c r="C225" s="80"/>
      <c r="D225" s="80"/>
      <c r="E225" s="80"/>
      <c r="F225" s="81"/>
      <c r="G225" s="81"/>
      <c r="H225" s="81"/>
      <c r="I225" s="81"/>
      <c r="J225" s="81"/>
      <c r="K225" s="125"/>
      <c r="L225" s="130"/>
    </row>
    <row r="226" spans="1:12" ht="20.25" customHeight="1" x14ac:dyDescent="0.3">
      <c r="A226" s="84"/>
      <c r="B226" s="126"/>
      <c r="C226" s="127"/>
      <c r="D226" s="127"/>
      <c r="E226" s="127"/>
      <c r="F226" s="128"/>
      <c r="G226" s="128"/>
      <c r="H226" s="128"/>
      <c r="I226" s="128"/>
      <c r="J226" s="128"/>
      <c r="K226" s="129"/>
    </row>
    <row r="227" spans="1:12" ht="20.25" customHeight="1" x14ac:dyDescent="0.3">
      <c r="A227" s="84"/>
      <c r="B227" s="126"/>
      <c r="C227" s="127"/>
      <c r="D227" s="127"/>
      <c r="E227" s="127"/>
      <c r="F227" s="128"/>
      <c r="G227" s="128"/>
      <c r="H227" s="128"/>
      <c r="I227" s="128"/>
      <c r="J227" s="128"/>
      <c r="K227" s="129"/>
    </row>
    <row r="228" spans="1:12" ht="20.25" customHeight="1" x14ac:dyDescent="0.3">
      <c r="A228" s="84"/>
      <c r="B228" s="126"/>
      <c r="C228" s="127"/>
      <c r="D228" s="127"/>
      <c r="E228" s="127"/>
      <c r="F228" s="128"/>
      <c r="G228" s="128"/>
      <c r="H228" s="128"/>
      <c r="I228" s="128"/>
      <c r="J228" s="128"/>
      <c r="K228" s="129"/>
    </row>
    <row r="229" spans="1:12" ht="20.25" customHeight="1" x14ac:dyDescent="0.3">
      <c r="A229" s="84"/>
      <c r="B229" s="126"/>
      <c r="C229" s="127"/>
      <c r="D229" s="127"/>
      <c r="E229" s="127"/>
      <c r="F229" s="128"/>
      <c r="G229" s="128"/>
      <c r="H229" s="128"/>
      <c r="I229" s="128"/>
      <c r="J229" s="128"/>
      <c r="K229" s="129"/>
    </row>
    <row r="230" spans="1:12" ht="20.25" customHeight="1" x14ac:dyDescent="0.3">
      <c r="A230" s="84"/>
      <c r="B230" s="126"/>
      <c r="C230" s="127"/>
      <c r="D230" s="127"/>
      <c r="E230" s="127"/>
      <c r="F230" s="128"/>
      <c r="G230" s="128"/>
      <c r="H230" s="128"/>
      <c r="I230" s="128"/>
      <c r="J230" s="128"/>
      <c r="K230" s="129"/>
    </row>
    <row r="231" spans="1:12" ht="20.25" customHeight="1" x14ac:dyDescent="0.3">
      <c r="A231" s="84"/>
      <c r="B231" s="126"/>
      <c r="C231" s="127"/>
      <c r="D231" s="127"/>
      <c r="E231" s="127"/>
      <c r="F231" s="128"/>
      <c r="G231" s="128"/>
      <c r="H231" s="128"/>
      <c r="I231" s="128"/>
      <c r="J231" s="128"/>
      <c r="K231" s="129"/>
    </row>
    <row r="232" spans="1:12" ht="20.25" customHeight="1" x14ac:dyDescent="0.3">
      <c r="A232" s="84"/>
      <c r="B232" s="126"/>
      <c r="C232" s="127"/>
      <c r="D232" s="127"/>
      <c r="E232" s="127"/>
      <c r="F232" s="128"/>
      <c r="G232" s="128"/>
      <c r="H232" s="128"/>
      <c r="I232" s="128"/>
      <c r="J232" s="128"/>
      <c r="K232" s="129"/>
    </row>
    <row r="233" spans="1:12" ht="20.25" customHeight="1" x14ac:dyDescent="0.3">
      <c r="A233" s="84"/>
      <c r="B233" s="126"/>
      <c r="C233" s="127"/>
      <c r="D233" s="127"/>
      <c r="E233" s="127"/>
      <c r="F233" s="128"/>
      <c r="G233" s="128"/>
      <c r="H233" s="128"/>
      <c r="I233" s="128"/>
      <c r="J233" s="128"/>
      <c r="K233" s="129"/>
    </row>
    <row r="234" spans="1:12" ht="20.25" customHeight="1" x14ac:dyDescent="0.3">
      <c r="A234" s="23"/>
      <c r="B234" s="24"/>
      <c r="C234" s="23"/>
      <c r="D234" s="23"/>
      <c r="E234" s="23"/>
      <c r="F234" s="25" t="s">
        <v>23</v>
      </c>
      <c r="G234" s="25" t="s">
        <v>23</v>
      </c>
      <c r="H234" s="25" t="s">
        <v>23</v>
      </c>
      <c r="I234" s="25"/>
      <c r="J234" s="25" t="s">
        <v>23</v>
      </c>
      <c r="K234" s="25"/>
    </row>
    <row r="235" spans="1:12" ht="20.25" customHeight="1" x14ac:dyDescent="0.3">
      <c r="A235" s="26">
        <v>5</v>
      </c>
      <c r="B235" s="50" t="s">
        <v>43</v>
      </c>
      <c r="C235" s="50" t="s">
        <v>44</v>
      </c>
      <c r="D235" s="118"/>
      <c r="E235" s="51" t="s">
        <v>45</v>
      </c>
      <c r="F235" s="52">
        <v>20000</v>
      </c>
      <c r="G235" s="52">
        <v>25000</v>
      </c>
      <c r="H235" s="52">
        <v>30000</v>
      </c>
      <c r="I235" s="52"/>
      <c r="J235" s="52">
        <v>30000</v>
      </c>
      <c r="K235" s="53" t="s">
        <v>46</v>
      </c>
    </row>
    <row r="236" spans="1:12" ht="20.25" customHeight="1" x14ac:dyDescent="0.3">
      <c r="A236" s="26"/>
      <c r="B236" s="29" t="s">
        <v>48</v>
      </c>
      <c r="C236" s="29" t="s">
        <v>49</v>
      </c>
      <c r="D236" s="29"/>
      <c r="E236" s="29" t="s">
        <v>42</v>
      </c>
      <c r="F236" s="30"/>
      <c r="G236" s="30"/>
      <c r="H236" s="30"/>
      <c r="I236" s="30"/>
      <c r="J236" s="30"/>
      <c r="K236" s="30" t="s">
        <v>50</v>
      </c>
    </row>
    <row r="237" spans="1:12" ht="20.25" customHeight="1" x14ac:dyDescent="0.3">
      <c r="A237" s="26"/>
      <c r="B237" s="29"/>
      <c r="C237" s="29"/>
      <c r="D237" s="29"/>
      <c r="E237" s="29"/>
      <c r="F237" s="30"/>
      <c r="G237" s="30"/>
      <c r="H237" s="30"/>
      <c r="I237" s="30"/>
      <c r="J237" s="30"/>
      <c r="K237" s="33"/>
    </row>
    <row r="238" spans="1:12" ht="20.25" customHeight="1" x14ac:dyDescent="0.3">
      <c r="A238" s="26">
        <v>6</v>
      </c>
      <c r="B238" s="34" t="s">
        <v>52</v>
      </c>
      <c r="C238" s="34" t="s">
        <v>53</v>
      </c>
      <c r="D238" s="40"/>
      <c r="E238" s="40" t="s">
        <v>54</v>
      </c>
      <c r="F238" s="35">
        <v>300000</v>
      </c>
      <c r="G238" s="35">
        <v>300000</v>
      </c>
      <c r="H238" s="35">
        <v>300000</v>
      </c>
      <c r="I238" s="35"/>
      <c r="J238" s="35">
        <v>300000</v>
      </c>
      <c r="K238" s="35" t="s">
        <v>55</v>
      </c>
    </row>
    <row r="239" spans="1:12" ht="20.25" customHeight="1" x14ac:dyDescent="0.3">
      <c r="A239" s="26"/>
      <c r="B239" s="34" t="s">
        <v>57</v>
      </c>
      <c r="C239" s="29" t="s">
        <v>58</v>
      </c>
      <c r="D239" s="29"/>
      <c r="E239" s="29"/>
      <c r="F239" s="30"/>
      <c r="G239" s="30"/>
      <c r="H239" s="30"/>
      <c r="I239" s="30"/>
      <c r="J239" s="30"/>
      <c r="K239" s="29" t="s">
        <v>59</v>
      </c>
      <c r="L239" s="5"/>
    </row>
    <row r="240" spans="1:12" ht="20.25" customHeight="1" x14ac:dyDescent="0.3">
      <c r="A240" s="39"/>
      <c r="B240" s="34"/>
      <c r="C240" s="29"/>
      <c r="D240" s="29"/>
      <c r="E240" s="29"/>
      <c r="F240" s="30"/>
      <c r="G240" s="30"/>
      <c r="H240" s="30"/>
      <c r="I240" s="30"/>
      <c r="J240" s="30"/>
      <c r="K240" s="29" t="s">
        <v>61</v>
      </c>
      <c r="L240" s="5"/>
    </row>
    <row r="241" spans="1:12" ht="20.25" customHeight="1" x14ac:dyDescent="0.3">
      <c r="A241" s="39">
        <v>7</v>
      </c>
      <c r="B241" s="29" t="s">
        <v>62</v>
      </c>
      <c r="C241" s="29" t="s">
        <v>63</v>
      </c>
      <c r="D241" s="29"/>
      <c r="E241" s="29" t="s">
        <v>64</v>
      </c>
      <c r="F241" s="30">
        <v>30000</v>
      </c>
      <c r="G241" s="30">
        <v>30000</v>
      </c>
      <c r="H241" s="30">
        <v>30000</v>
      </c>
      <c r="I241" s="30"/>
      <c r="J241" s="30">
        <v>30000</v>
      </c>
      <c r="K241" s="29" t="s">
        <v>65</v>
      </c>
      <c r="L241" s="5"/>
    </row>
    <row r="242" spans="1:12" ht="20.25" customHeight="1" x14ac:dyDescent="0.3">
      <c r="A242" s="39"/>
      <c r="B242" s="29" t="s">
        <v>67</v>
      </c>
      <c r="C242" s="29" t="s">
        <v>68</v>
      </c>
      <c r="D242" s="34"/>
      <c r="E242" s="34" t="s">
        <v>69</v>
      </c>
      <c r="F242" s="30"/>
      <c r="G242" s="30"/>
      <c r="H242" s="30"/>
      <c r="I242" s="30"/>
      <c r="J242" s="30"/>
      <c r="K242" s="30" t="s">
        <v>70</v>
      </c>
      <c r="L242" s="5"/>
    </row>
    <row r="243" spans="1:12" ht="20.25" customHeight="1" x14ac:dyDescent="0.3">
      <c r="A243" s="39"/>
      <c r="B243" s="40"/>
      <c r="C243" s="34"/>
      <c r="D243" s="34"/>
      <c r="E243" s="29"/>
      <c r="F243" s="30"/>
      <c r="G243" s="30"/>
      <c r="H243" s="30"/>
      <c r="I243" s="30"/>
      <c r="J243" s="30"/>
      <c r="K243" s="32"/>
    </row>
    <row r="244" spans="1:12" ht="20.25" customHeight="1" x14ac:dyDescent="0.3">
      <c r="A244" s="43">
        <v>8</v>
      </c>
      <c r="B244" s="29" t="s">
        <v>72</v>
      </c>
      <c r="C244" s="29" t="s">
        <v>73</v>
      </c>
      <c r="D244" s="29"/>
      <c r="E244" s="29" t="s">
        <v>74</v>
      </c>
      <c r="F244" s="30">
        <v>350000</v>
      </c>
      <c r="G244" s="30">
        <v>350000</v>
      </c>
      <c r="H244" s="30">
        <v>350000</v>
      </c>
      <c r="I244" s="30"/>
      <c r="J244" s="30">
        <v>350000</v>
      </c>
      <c r="K244" s="29" t="s">
        <v>75</v>
      </c>
    </row>
    <row r="245" spans="1:12" ht="20.25" customHeight="1" x14ac:dyDescent="0.3">
      <c r="A245" s="26"/>
      <c r="B245" s="29" t="s">
        <v>77</v>
      </c>
      <c r="C245" s="29"/>
      <c r="D245" s="29"/>
      <c r="E245" s="29"/>
      <c r="F245" s="30"/>
      <c r="G245" s="30"/>
      <c r="H245" s="30"/>
      <c r="I245" s="30"/>
      <c r="J245" s="30"/>
      <c r="K245" s="29" t="s">
        <v>78</v>
      </c>
    </row>
    <row r="246" spans="1:12" ht="20.25" customHeight="1" x14ac:dyDescent="0.3">
      <c r="A246" s="43"/>
      <c r="B246" s="29"/>
      <c r="C246" s="29"/>
      <c r="D246" s="29"/>
      <c r="E246" s="29"/>
      <c r="F246" s="30"/>
      <c r="G246" s="30"/>
      <c r="H246" s="30"/>
      <c r="I246" s="30"/>
      <c r="J246" s="30"/>
      <c r="K246" s="30" t="s">
        <v>80</v>
      </c>
    </row>
    <row r="247" spans="1:12" ht="20.25" customHeight="1" x14ac:dyDescent="0.3">
      <c r="A247" s="43"/>
      <c r="B247" s="29"/>
      <c r="C247" s="29"/>
      <c r="D247" s="29"/>
      <c r="E247" s="29"/>
      <c r="F247" s="30"/>
      <c r="G247" s="30"/>
      <c r="H247" s="30"/>
      <c r="I247" s="30"/>
      <c r="J247" s="30"/>
      <c r="K247" s="30"/>
      <c r="L247" s="22"/>
    </row>
    <row r="248" spans="1:12" ht="20.25" customHeight="1" x14ac:dyDescent="0.3">
      <c r="A248" s="43">
        <v>9</v>
      </c>
      <c r="B248" s="29" t="s">
        <v>81</v>
      </c>
      <c r="C248" s="29" t="s">
        <v>82</v>
      </c>
      <c r="D248" s="29"/>
      <c r="E248" s="29" t="s">
        <v>83</v>
      </c>
      <c r="F248" s="30">
        <v>1000000</v>
      </c>
      <c r="G248" s="30">
        <v>1000000</v>
      </c>
      <c r="H248" s="30">
        <v>1000000</v>
      </c>
      <c r="I248" s="30"/>
      <c r="J248" s="30">
        <v>1000000</v>
      </c>
      <c r="K248" s="29" t="s">
        <v>84</v>
      </c>
      <c r="L248" s="22"/>
    </row>
    <row r="249" spans="1:12" ht="20.25" customHeight="1" x14ac:dyDescent="0.3">
      <c r="A249" s="43"/>
      <c r="B249" s="29" t="s">
        <v>86</v>
      </c>
      <c r="C249" s="29" t="s">
        <v>87</v>
      </c>
      <c r="D249" s="29"/>
      <c r="E249" s="29"/>
      <c r="F249" s="30"/>
      <c r="G249" s="30"/>
      <c r="H249" s="30"/>
      <c r="I249" s="30"/>
      <c r="J249" s="30"/>
      <c r="K249" s="29" t="s">
        <v>88</v>
      </c>
      <c r="L249" s="22"/>
    </row>
    <row r="250" spans="1:12" ht="20.25" customHeight="1" x14ac:dyDescent="0.3">
      <c r="A250" s="26"/>
      <c r="B250" s="29" t="s">
        <v>90</v>
      </c>
      <c r="C250" s="29"/>
      <c r="D250" s="29"/>
      <c r="E250" s="29"/>
      <c r="F250" s="30"/>
      <c r="G250" s="30"/>
      <c r="H250" s="30"/>
      <c r="I250" s="30"/>
      <c r="J250" s="30"/>
      <c r="K250" s="30"/>
    </row>
    <row r="251" spans="1:12" ht="20.25" customHeight="1" x14ac:dyDescent="0.3">
      <c r="A251" s="26"/>
      <c r="B251" s="27"/>
      <c r="C251" s="29"/>
      <c r="D251" s="29"/>
      <c r="E251" s="29"/>
      <c r="F251" s="30"/>
      <c r="G251" s="30"/>
      <c r="H251" s="30"/>
      <c r="I251" s="30"/>
      <c r="J251" s="30"/>
      <c r="K251" s="33"/>
    </row>
    <row r="252" spans="1:12" ht="20.25" customHeight="1" x14ac:dyDescent="0.3">
      <c r="A252" s="44"/>
      <c r="B252" s="45"/>
      <c r="C252" s="46"/>
      <c r="D252" s="46"/>
      <c r="E252" s="46"/>
      <c r="F252" s="47"/>
      <c r="G252" s="47"/>
      <c r="H252" s="47"/>
      <c r="I252" s="47"/>
      <c r="J252" s="47"/>
      <c r="K252" s="48"/>
      <c r="L252" s="12">
        <v>46</v>
      </c>
    </row>
    <row r="253" spans="1:12" ht="20.25" x14ac:dyDescent="0.3">
      <c r="A253" s="1"/>
      <c r="B253" s="2"/>
      <c r="C253" s="2"/>
      <c r="D253" s="2"/>
      <c r="E253" s="2" t="s">
        <v>0</v>
      </c>
      <c r="F253" s="55"/>
      <c r="G253" s="55"/>
      <c r="H253" s="55"/>
      <c r="I253" s="55"/>
      <c r="J253" s="55"/>
      <c r="K253" s="3"/>
      <c r="L253" s="56"/>
    </row>
    <row r="254" spans="1:12" ht="20.25" x14ac:dyDescent="0.3">
      <c r="A254" s="1"/>
      <c r="B254" s="2"/>
      <c r="C254" s="2"/>
      <c r="D254" s="2"/>
      <c r="E254" s="2" t="s">
        <v>2</v>
      </c>
      <c r="F254" s="55"/>
      <c r="G254" s="55"/>
      <c r="H254" s="55"/>
      <c r="I254" s="55"/>
      <c r="J254" s="55"/>
      <c r="K254" s="3"/>
      <c r="L254" s="56"/>
    </row>
    <row r="255" spans="1:12" ht="20.25" x14ac:dyDescent="0.3">
      <c r="A255" s="1"/>
      <c r="B255" s="2"/>
      <c r="C255" s="2" t="s">
        <v>91</v>
      </c>
      <c r="D255" s="2"/>
      <c r="E255" s="2"/>
      <c r="F255" s="55"/>
      <c r="G255" s="55"/>
      <c r="H255" s="55"/>
      <c r="I255" s="55"/>
      <c r="J255" s="55"/>
      <c r="K255" s="3"/>
      <c r="L255" s="56"/>
    </row>
    <row r="256" spans="1:12" ht="20.25" x14ac:dyDescent="0.3">
      <c r="A256" s="1"/>
      <c r="B256" s="2"/>
      <c r="C256" s="2" t="s">
        <v>3</v>
      </c>
      <c r="D256" s="2"/>
      <c r="E256" s="2"/>
      <c r="F256" s="55"/>
      <c r="G256" s="55"/>
      <c r="H256" s="55"/>
      <c r="I256" s="55"/>
      <c r="J256" s="55"/>
      <c r="K256" s="3"/>
      <c r="L256" s="56"/>
    </row>
    <row r="257" spans="1:12" x14ac:dyDescent="0.3">
      <c r="A257" s="8"/>
      <c r="B257" s="9" t="s">
        <v>4</v>
      </c>
      <c r="C257" s="9"/>
      <c r="D257" s="9"/>
      <c r="E257" s="9"/>
      <c r="F257" s="10"/>
      <c r="G257" s="10"/>
      <c r="H257" s="57"/>
      <c r="I257" s="57"/>
      <c r="J257" s="57"/>
      <c r="K257" s="10"/>
      <c r="L257" s="58"/>
    </row>
    <row r="258" spans="1:12" x14ac:dyDescent="0.3">
      <c r="A258" s="8"/>
      <c r="B258" s="9" t="s">
        <v>5</v>
      </c>
      <c r="C258" s="9"/>
      <c r="D258" s="9"/>
      <c r="E258" s="9"/>
      <c r="F258" s="10"/>
      <c r="G258" s="10"/>
      <c r="H258" s="57"/>
      <c r="I258" s="57"/>
      <c r="J258" s="57"/>
      <c r="K258" s="10"/>
      <c r="L258" s="58"/>
    </row>
    <row r="259" spans="1:12" x14ac:dyDescent="0.3">
      <c r="A259" s="8"/>
      <c r="B259" s="9" t="s">
        <v>6</v>
      </c>
      <c r="C259" s="9"/>
      <c r="D259" s="9"/>
      <c r="E259" s="9"/>
      <c r="F259" s="10"/>
      <c r="G259" s="10"/>
      <c r="H259" s="57"/>
      <c r="I259" s="57"/>
      <c r="J259" s="57"/>
      <c r="K259" s="10"/>
      <c r="L259" s="58"/>
    </row>
    <row r="260" spans="1:12" x14ac:dyDescent="0.3">
      <c r="A260" s="8"/>
      <c r="B260" s="9" t="s">
        <v>92</v>
      </c>
      <c r="C260" s="9"/>
      <c r="D260" s="9"/>
      <c r="E260" s="9"/>
      <c r="F260" s="57"/>
      <c r="G260" s="57"/>
      <c r="H260" s="57"/>
      <c r="I260" s="57"/>
      <c r="J260" s="57"/>
      <c r="K260" s="10"/>
      <c r="L260" s="56"/>
    </row>
    <row r="261" spans="1:12" x14ac:dyDescent="0.3">
      <c r="A261" s="13" t="s">
        <v>8</v>
      </c>
      <c r="B261" s="14" t="s">
        <v>9</v>
      </c>
      <c r="C261" s="13" t="s">
        <v>10</v>
      </c>
      <c r="D261" s="13"/>
      <c r="E261" s="13" t="s">
        <v>11</v>
      </c>
      <c r="F261" s="15" t="s">
        <v>12</v>
      </c>
      <c r="G261" s="15"/>
      <c r="H261" s="15"/>
      <c r="I261" s="15"/>
      <c r="J261" s="16"/>
      <c r="K261" s="17" t="s">
        <v>13</v>
      </c>
      <c r="L261" s="56"/>
    </row>
    <row r="262" spans="1:12" x14ac:dyDescent="0.3">
      <c r="A262" s="18"/>
      <c r="B262" s="19"/>
      <c r="C262" s="18"/>
      <c r="D262" s="18"/>
      <c r="E262" s="18" t="s">
        <v>16</v>
      </c>
      <c r="F262" s="20" t="s">
        <v>17</v>
      </c>
      <c r="G262" s="20" t="s">
        <v>18</v>
      </c>
      <c r="H262" s="20" t="s">
        <v>19</v>
      </c>
      <c r="I262" s="20"/>
      <c r="J262" s="20" t="s">
        <v>20</v>
      </c>
      <c r="K262" s="21" t="s">
        <v>21</v>
      </c>
      <c r="L262" s="56"/>
    </row>
    <row r="263" spans="1:12" x14ac:dyDescent="0.3">
      <c r="A263" s="23"/>
      <c r="B263" s="24"/>
      <c r="C263" s="23"/>
      <c r="D263" s="23"/>
      <c r="E263" s="23"/>
      <c r="F263" s="25" t="s">
        <v>23</v>
      </c>
      <c r="G263" s="25" t="s">
        <v>23</v>
      </c>
      <c r="H263" s="25" t="s">
        <v>23</v>
      </c>
      <c r="I263" s="25"/>
      <c r="J263" s="25" t="s">
        <v>23</v>
      </c>
      <c r="K263" s="25"/>
      <c r="L263" s="56"/>
    </row>
    <row r="264" spans="1:12" x14ac:dyDescent="0.3">
      <c r="A264" s="39">
        <v>1</v>
      </c>
      <c r="B264" s="59" t="s">
        <v>93</v>
      </c>
      <c r="C264" s="34" t="s">
        <v>94</v>
      </c>
      <c r="D264" s="34"/>
      <c r="E264" s="34" t="s">
        <v>95</v>
      </c>
      <c r="F264" s="35">
        <v>30000</v>
      </c>
      <c r="G264" s="35">
        <v>30000</v>
      </c>
      <c r="H264" s="35">
        <v>30000</v>
      </c>
      <c r="I264" s="35"/>
      <c r="J264" s="35">
        <v>30000</v>
      </c>
      <c r="K264" s="33" t="s">
        <v>27</v>
      </c>
      <c r="L264" s="56"/>
    </row>
    <row r="265" spans="1:12" x14ac:dyDescent="0.3">
      <c r="A265" s="39"/>
      <c r="B265" s="40" t="s">
        <v>97</v>
      </c>
      <c r="C265" s="34" t="s">
        <v>98</v>
      </c>
      <c r="D265" s="34"/>
      <c r="E265" s="34"/>
      <c r="F265" s="35"/>
      <c r="G265" s="35"/>
      <c r="H265" s="35"/>
      <c r="I265" s="35"/>
      <c r="J265" s="35"/>
      <c r="K265" s="30"/>
      <c r="L265" s="56"/>
    </row>
    <row r="266" spans="1:12" x14ac:dyDescent="0.3">
      <c r="A266" s="26"/>
      <c r="B266" s="27"/>
      <c r="C266" s="29"/>
      <c r="D266" s="27"/>
      <c r="E266" s="27"/>
      <c r="F266" s="60"/>
      <c r="G266" s="60"/>
      <c r="H266" s="60"/>
      <c r="I266" s="60"/>
      <c r="J266" s="60"/>
      <c r="K266" s="33"/>
      <c r="L266" s="56"/>
    </row>
    <row r="267" spans="1:12" x14ac:dyDescent="0.3">
      <c r="A267" s="26"/>
      <c r="B267" s="27"/>
      <c r="C267" s="29"/>
      <c r="D267" s="27"/>
      <c r="E267" s="27"/>
      <c r="F267" s="60"/>
      <c r="G267" s="60"/>
      <c r="H267" s="60"/>
      <c r="I267" s="60"/>
      <c r="J267" s="60"/>
      <c r="K267" s="32"/>
      <c r="L267" s="56"/>
    </row>
    <row r="268" spans="1:12" x14ac:dyDescent="0.3">
      <c r="A268" s="26"/>
      <c r="B268" s="27"/>
      <c r="C268" s="34"/>
      <c r="D268" s="34"/>
      <c r="E268" s="34"/>
      <c r="F268" s="60"/>
      <c r="G268" s="60"/>
      <c r="H268" s="60"/>
      <c r="I268" s="60"/>
      <c r="J268" s="60"/>
      <c r="K268" s="33"/>
      <c r="L268" s="56"/>
    </row>
    <row r="269" spans="1:12" x14ac:dyDescent="0.3">
      <c r="A269" s="26"/>
      <c r="B269" s="61"/>
      <c r="C269" s="62"/>
      <c r="D269" s="62"/>
      <c r="E269" s="62"/>
      <c r="F269" s="63"/>
      <c r="G269" s="63"/>
      <c r="H269" s="63"/>
      <c r="I269" s="63"/>
      <c r="J269" s="63"/>
      <c r="K269" s="64"/>
      <c r="L269" s="56"/>
    </row>
    <row r="270" spans="1:12" x14ac:dyDescent="0.3">
      <c r="A270" s="26"/>
      <c r="B270" s="27"/>
      <c r="C270" s="29"/>
      <c r="D270" s="29"/>
      <c r="E270" s="29"/>
      <c r="F270" s="60"/>
      <c r="G270" s="60"/>
      <c r="H270" s="60"/>
      <c r="I270" s="60"/>
      <c r="J270" s="60"/>
      <c r="K270" s="33"/>
      <c r="L270" s="56"/>
    </row>
    <row r="271" spans="1:12" x14ac:dyDescent="0.3">
      <c r="A271" s="65"/>
      <c r="B271" s="66"/>
      <c r="C271" s="66"/>
      <c r="D271" s="66"/>
      <c r="E271" s="66"/>
      <c r="F271" s="67"/>
      <c r="G271" s="67"/>
      <c r="H271" s="67"/>
      <c r="I271" s="67"/>
      <c r="J271" s="67"/>
      <c r="K271" s="68"/>
      <c r="L271" s="56"/>
    </row>
    <row r="272" spans="1:12" x14ac:dyDescent="0.3">
      <c r="A272" s="26"/>
      <c r="B272" s="27"/>
      <c r="C272" s="29"/>
      <c r="D272" s="29"/>
      <c r="E272" s="29"/>
      <c r="F272" s="60"/>
      <c r="G272" s="60"/>
      <c r="H272" s="60"/>
      <c r="I272" s="60"/>
      <c r="J272" s="60"/>
      <c r="K272" s="33"/>
      <c r="L272" s="56"/>
    </row>
    <row r="273" spans="1:12" x14ac:dyDescent="0.3">
      <c r="A273" s="39"/>
      <c r="B273" s="40"/>
      <c r="C273" s="41"/>
      <c r="D273" s="41"/>
      <c r="E273" s="34"/>
      <c r="F273" s="70"/>
      <c r="G273" s="70"/>
      <c r="H273" s="70"/>
      <c r="I273" s="70"/>
      <c r="J273" s="70"/>
      <c r="K273" s="37"/>
      <c r="L273" s="56"/>
    </row>
    <row r="274" spans="1:12" x14ac:dyDescent="0.3">
      <c r="A274" s="26"/>
      <c r="B274" s="27"/>
      <c r="C274" s="29"/>
      <c r="D274" s="29"/>
      <c r="E274" s="71"/>
      <c r="F274" s="60"/>
      <c r="G274" s="60"/>
      <c r="H274" s="60"/>
      <c r="I274" s="60"/>
      <c r="J274" s="60"/>
      <c r="K274" s="32"/>
      <c r="L274" s="56"/>
    </row>
    <row r="275" spans="1:12" x14ac:dyDescent="0.3">
      <c r="A275" s="26"/>
      <c r="B275" s="27"/>
      <c r="C275" s="29"/>
      <c r="D275" s="29"/>
      <c r="E275" s="29"/>
      <c r="F275" s="60"/>
      <c r="G275" s="60"/>
      <c r="H275" s="60"/>
      <c r="I275" s="60"/>
      <c r="J275" s="60"/>
      <c r="K275" s="33"/>
      <c r="L275" s="56"/>
    </row>
    <row r="276" spans="1:12" x14ac:dyDescent="0.3">
      <c r="A276" s="26"/>
      <c r="B276" s="27"/>
      <c r="C276" s="29"/>
      <c r="D276" s="34"/>
      <c r="E276" s="34"/>
      <c r="F276" s="70"/>
      <c r="G276" s="70"/>
      <c r="H276" s="70"/>
      <c r="I276" s="70"/>
      <c r="J276" s="70"/>
      <c r="K276" s="33"/>
      <c r="L276" s="56"/>
    </row>
    <row r="277" spans="1:12" x14ac:dyDescent="0.3">
      <c r="A277" s="26"/>
      <c r="B277" s="27"/>
      <c r="C277" s="28"/>
      <c r="D277" s="41"/>
      <c r="E277" s="34"/>
      <c r="F277" s="60"/>
      <c r="G277" s="60"/>
      <c r="H277" s="60"/>
      <c r="I277" s="60"/>
      <c r="J277" s="60"/>
      <c r="K277" s="33"/>
      <c r="L277" s="56"/>
    </row>
    <row r="278" spans="1:12" x14ac:dyDescent="0.3">
      <c r="A278" s="26"/>
      <c r="B278" s="27"/>
      <c r="C278" s="29"/>
      <c r="D278" s="29"/>
      <c r="E278" s="29"/>
      <c r="F278" s="60"/>
      <c r="G278" s="60"/>
      <c r="H278" s="60"/>
      <c r="I278" s="60"/>
      <c r="J278" s="60"/>
      <c r="K278" s="33"/>
      <c r="L278" s="56"/>
    </row>
    <row r="279" spans="1:12" x14ac:dyDescent="0.3">
      <c r="A279" s="26"/>
      <c r="B279" s="27"/>
      <c r="C279" s="29"/>
      <c r="D279" s="34"/>
      <c r="E279" s="34"/>
      <c r="F279" s="70"/>
      <c r="G279" s="70"/>
      <c r="H279" s="70"/>
      <c r="I279" s="70"/>
      <c r="J279" s="70"/>
      <c r="K279" s="33"/>
      <c r="L279" s="56"/>
    </row>
    <row r="280" spans="1:12" ht="20.25" x14ac:dyDescent="0.3">
      <c r="A280" s="44"/>
      <c r="B280" s="45"/>
      <c r="C280" s="46"/>
      <c r="D280" s="46"/>
      <c r="E280" s="46"/>
      <c r="F280" s="72"/>
      <c r="G280" s="72"/>
      <c r="H280" s="72"/>
      <c r="I280" s="72"/>
      <c r="J280" s="72"/>
      <c r="K280" s="48"/>
      <c r="L280" s="56">
        <v>47</v>
      </c>
    </row>
  </sheetData>
  <mergeCells count="12">
    <mergeCell ref="F159:J159"/>
    <mergeCell ref="F4:J4"/>
    <mergeCell ref="J1:K1"/>
    <mergeCell ref="A2:K2"/>
    <mergeCell ref="F28:J28"/>
    <mergeCell ref="F54:J54"/>
    <mergeCell ref="F80:J80"/>
    <mergeCell ref="F107:J107"/>
    <mergeCell ref="F133:J133"/>
    <mergeCell ref="J27:K27"/>
    <mergeCell ref="J53:K53"/>
    <mergeCell ref="J79:K79"/>
  </mergeCells>
  <pageMargins left="0.35" right="0.15" top="0.38" bottom="0.41" header="0.3" footer="0.3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18</vt:i4>
      </vt:variant>
    </vt:vector>
  </HeadingPairs>
  <TitlesOfParts>
    <vt:vector size="18" baseType="lpstr">
      <vt:lpstr>Sheet3</vt:lpstr>
      <vt:lpstr>บัญชีสรุปโครงการ</vt:lpstr>
      <vt:lpstr>ยุทธศาสตรที่ 1</vt:lpstr>
      <vt:lpstr>ยุทธศาสตร์ที่ 1.1</vt:lpstr>
      <vt:lpstr>ยุทธศาสตร์ที่ 2</vt:lpstr>
      <vt:lpstr>ยุทธศาสตร์ที่ 3</vt:lpstr>
      <vt:lpstr>ยุทธศาสตร์ที่ 3.2</vt:lpstr>
      <vt:lpstr>ยุทธศาสตร์ที่ 3.3</vt:lpstr>
      <vt:lpstr>ยุทธศาสตร์ที่ 3.4</vt:lpstr>
      <vt:lpstr>ยุทธศาสตร์ที่ 4</vt:lpstr>
      <vt:lpstr>ยุทธศาสตร์ที่ 4.2</vt:lpstr>
      <vt:lpstr>ยุทธศาสตร์ที่ 5</vt:lpstr>
      <vt:lpstr>ยุทธศาสตร์ที่ 5.1</vt:lpstr>
      <vt:lpstr>ยุทธศาสตร์ที่ 6</vt:lpstr>
      <vt:lpstr>เกินศักยภาพ</vt:lpstr>
      <vt:lpstr>ครุภัณฑ์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iAm7</dc:creator>
  <cp:lastModifiedBy>Admin</cp:lastModifiedBy>
  <cp:lastPrinted>2019-08-06T05:03:10Z</cp:lastPrinted>
  <dcterms:created xsi:type="dcterms:W3CDTF">2019-06-09T11:40:49Z</dcterms:created>
  <dcterms:modified xsi:type="dcterms:W3CDTF">2019-10-17T02:49:04Z</dcterms:modified>
</cp:coreProperties>
</file>